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<sst xmlns="http://schemas.openxmlformats.org/spreadsheetml/2006/main" count="24" uniqueCount="20">
  <si>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r>
      <t>2018</t>
    </r>
    <r>
      <rPr>
        <b/>
        <sz val="18"/>
        <rFont val="宋体"/>
        <family val="0"/>
      </rPr>
      <t>年水务集团公开招聘合同工总成绩</t>
    </r>
  </si>
  <si>
    <t>序号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</si>
  <si>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</si>
  <si>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性别</t>
  </si>
  <si>
    <t>报考岗位</t>
  </si>
  <si>
    <t>笔试 成绩</t>
  </si>
  <si>
    <r>
      <t>笔试成绩</t>
    </r>
    <r>
      <rPr>
        <b/>
        <sz val="12"/>
        <color indexed="8"/>
        <rFont val="Times New Roman"/>
        <family val="1"/>
      </rPr>
      <t>*40%</t>
    </r>
  </si>
  <si>
    <t>面试  成绩</t>
  </si>
  <si>
    <r>
      <t>面试成绩</t>
    </r>
    <r>
      <rPr>
        <b/>
        <sz val="12"/>
        <color indexed="8"/>
        <rFont val="Times New Roman"/>
        <family val="1"/>
      </rPr>
      <t>*60%</t>
    </r>
  </si>
  <si>
    <t>总成绩</t>
  </si>
  <si>
    <t>总成绩名次</t>
  </si>
  <si>
    <t>何黄狄</t>
  </si>
  <si>
    <t>男</t>
  </si>
  <si>
    <t>水厂净水工</t>
  </si>
  <si>
    <t>77.16</t>
  </si>
  <si>
    <t>周聪</t>
  </si>
  <si>
    <t>74.12</t>
  </si>
  <si>
    <t>杨楼锋</t>
  </si>
  <si>
    <t>——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</si>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</sst>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2"/>
      <name val="楷体"/>
      <family val="3"/>
    </font>
    <font>
      <b/>
      <sz val="1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8"/>
      <name val="宋体"/>
      <family val="0"/>
    </font>
    <font>
      <b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8" fillId="13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Font="1" applyFill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49" fontId="1" fillId="0" borderId="0" xfId="40" applyNumberFormat="1" applyFont="1" applyAlignment="1">
      <alignment horizontal="center"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3" fillId="0" borderId="9" xfId="41" applyFont="1" applyBorder="1" applyAlignment="1">
      <alignment horizontal="center" vertical="center" wrapText="1"/>
      <protection/>
    </xf>
    <xf numFmtId="49" fontId="3" fillId="0" borderId="9" xfId="41" applyNumberFormat="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49" fontId="4" fillId="0" borderId="9" xfId="41" applyNumberFormat="1" applyFont="1" applyBorder="1" applyAlignment="1">
      <alignment horizontal="center" vertical="center" wrapText="1"/>
      <protection/>
    </xf>
    <xf numFmtId="49" fontId="5" fillId="0" borderId="9" xfId="41" applyNumberFormat="1" applyFont="1" applyBorder="1" applyAlignment="1">
      <alignment horizontal="center" vertical="center" wrapText="1"/>
      <protection/>
    </xf>
    <xf numFmtId="0" fontId="6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 wrapText="1"/>
      <protection/>
    </xf>
    <xf numFmtId="49" fontId="2" fillId="0" borderId="0" xfId="40" applyNumberFormat="1" applyFont="1" applyFill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面试入围" xfId="40"/>
    <cellStyle name="常规_面试入围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"/>
  <sheetViews>
    <sheetView tabSelected="1" workbookViewId="0" topLeftCell="A1">
      <selection activeCell="A2" sqref="A2:IV2"/>
    </sheetView>
  </sheetViews>
  <sheetFormatPr defaultColWidth="9.00390625" defaultRowHeight="15.75" customHeight="1"/>
  <cols>
    <col min="1" max="1" width="4.75390625" style="2" customWidth="1"/>
    <col min="2" max="2" width="8.625" style="2" customWidth="1"/>
    <col min="3" max="3" width="4.50390625" style="2" customWidth="1"/>
    <col min="4" max="4" width="10.75390625" style="3" customWidth="1"/>
    <col min="5" max="5" width="6.375" style="3" customWidth="1"/>
    <col min="6" max="6" width="9.75390625" style="4" customWidth="1"/>
    <col min="7" max="7" width="6.25390625" style="5" customWidth="1"/>
    <col min="8" max="8" width="10.375" style="6" customWidth="1"/>
    <col min="9" max="9" width="7.875" style="6" customWidth="1"/>
    <col min="10" max="10" width="7.50390625" style="3" customWidth="1"/>
    <col min="11" max="11" width="4.125" style="3" customWidth="1"/>
    <col min="12" max="254" width="9.00390625" style="3" customWidth="1"/>
  </cols>
  <sheetData>
    <row r="1" spans="1:11" ht="48.75" customHeight="1">
      <c r="A1" s="14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3"/>
    </row>
    <row r="2" spans="1:11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13"/>
    </row>
    <row r="3" spans="1:11" ht="19.5" customHeight="1">
      <c r="A3" s="9">
        <v>1</v>
      </c>
      <c r="B3" s="10" t="s">
        <v>11</v>
      </c>
      <c r="C3" s="10" t="s">
        <v>12</v>
      </c>
      <c r="D3" s="16" t="s">
        <v>13</v>
      </c>
      <c r="E3" s="9">
        <v>59</v>
      </c>
      <c r="F3" s="9">
        <f>E3*0.4</f>
        <v>23.6</v>
      </c>
      <c r="G3" s="11" t="s">
        <v>14</v>
      </c>
      <c r="H3" s="9">
        <f>G3*0.6</f>
        <v>46.296</v>
      </c>
      <c r="I3" s="9">
        <f>F3+H3</f>
        <v>69.896</v>
      </c>
      <c r="J3" s="9">
        <v>1</v>
      </c>
      <c r="K3" s="13"/>
    </row>
    <row r="4" spans="1:11" ht="19.5" customHeight="1">
      <c r="A4" s="9">
        <v>2</v>
      </c>
      <c r="B4" s="10" t="s">
        <v>15</v>
      </c>
      <c r="C4" s="10" t="s">
        <v>12</v>
      </c>
      <c r="D4" s="17"/>
      <c r="E4" s="9">
        <v>54</v>
      </c>
      <c r="F4" s="9">
        <f>E4*0.4</f>
        <v>21.6</v>
      </c>
      <c r="G4" s="11" t="s">
        <v>16</v>
      </c>
      <c r="H4" s="9">
        <f>G4*0.6</f>
        <v>44.472</v>
      </c>
      <c r="I4" s="9">
        <f>F4+H4</f>
        <v>66.072</v>
      </c>
      <c r="J4" s="9">
        <v>2</v>
      </c>
      <c r="K4" s="13"/>
    </row>
    <row r="5" spans="1:11" ht="19.5" customHeight="1">
      <c r="A5" s="9">
        <v>3</v>
      </c>
      <c r="B5" s="10" t="s">
        <v>17</v>
      </c>
      <c r="C5" s="10" t="s">
        <v>12</v>
      </c>
      <c r="D5" s="17"/>
      <c r="E5" s="9">
        <v>53</v>
      </c>
      <c r="F5" s="9">
        <f>E5*0.4</f>
        <v>21.200000000000003</v>
      </c>
      <c r="G5" s="12" t="s">
        <v>18</v>
      </c>
      <c r="H5" s="10" t="s">
        <v>18</v>
      </c>
      <c r="I5" s="10" t="s">
        <v>18</v>
      </c>
      <c r="J5" s="10" t="s">
        <v>19</v>
      </c>
      <c r="K5" s="13"/>
    </row>
  </sheetData>
  <sheetProtection/>
  <mergeCells count="2">
    <mergeCell ref="A1:J1"/>
    <mergeCell ref="D3:D5"/>
  </mergeCells>
  <printOptions/>
  <pageMargins left="0.94" right="0.79" top="0.71" bottom="0.98" header="0.59" footer="0.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2018-12-10T09:23:04Z</dcterms:created>
  <dcterms:modified xsi:type="dcterms:W3CDTF">2018-12-10T06:31:40Z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