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25" windowHeight="100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<sst xmlns="http://schemas.openxmlformats.org/spreadsheetml/2006/main" count="19" uniqueCount="19">
  <si>
    <t>附表10：</t>
  </si>
  <si>
    <t>诸暨市2022年国有资本经营收入执行情况表</t>
  </si>
  <si>
    <t>单位:万元</t>
  </si>
  <si>
    <t>预算科目</t>
  </si>
  <si>
    <t>2021年
决算数</t>
  </si>
  <si>
    <t>2022年
预算调整数</t>
  </si>
  <si>
    <t>2022年
执行数</t>
  </si>
  <si>
    <t>比上年
增长(%）</t>
  </si>
  <si>
    <t>完成预算（%）</t>
  </si>
  <si>
    <t>一、国有资本经营预算收入</t>
  </si>
  <si>
    <t xml:space="preserve">    利润收入</t>
  </si>
  <si>
    <t xml:space="preserve">    股利、股息收入</t>
  </si>
  <si>
    <t xml:space="preserve">    产权转让收入</t>
  </si>
  <si>
    <t xml:space="preserve">    清算收入</t>
  </si>
  <si>
    <t xml:space="preserve">    其他国有资本经营收入</t>
  </si>
  <si>
    <t>二、转移性收入</t>
  </si>
  <si>
    <t xml:space="preserve">    上级补助收入</t>
  </si>
  <si>
    <t xml:space="preserve">    上年结余</t>
  </si>
  <si>
    <t>收入合计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</si>
</sst>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_ "/>
    <numFmt numFmtId="177" formatCode="0.0_ "/>
  </numFmts>
  <fonts count="25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1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8">
    <xf numFmtId="0" fontId="0" fillId="0" borderId="0" xfId="0">
      <alignment vertical="center"/>
    </xf>
    <xf numFmtId="3" fontId="0" fillId="0" borderId="0" xfId="0" applyNumberFormat="1" applyFont="1" applyFill="1" applyAlignment="1" applyProtection="1">
      <alignment horizontal="right" vertical="center"/>
    </xf>
    <xf numFmtId="3" fontId="0" fillId="0" borderId="0" xfId="0" applyNumberFormat="1" applyFont="1" applyFill="1" applyAlignment="1" applyProtection="1"/>
    <xf numFmtId="0" fontId="0" fillId="0" borderId="0" xfId="0" applyFill="1">
      <alignment vertical="center"/>
    </xf>
    <xf numFmtId="3" fontId="0" fillId="0" borderId="0" xfId="0" applyNumberFormat="1" applyFill="1" applyAlignment="1" applyProtection="1">
      <alignment vertical="center"/>
    </xf>
    <xf numFmtId="0" fontId="1" fillId="0" borderId="0" xfId="49" applyFont="1" applyAlignment="1" applyProtection="1">
      <alignment horizontal="center" vertical="center"/>
      <protection locked="0"/>
    </xf>
    <xf numFmtId="3" fontId="0" fillId="0" borderId="1" xfId="0" applyNumberFormat="1" applyFont="1" applyFill="1" applyBorder="1" applyAlignment="1" applyProtection="1">
      <alignment horizontal="right" vertical="center"/>
    </xf>
    <xf numFmtId="3" fontId="2" fillId="0" borderId="2" xfId="0" applyNumberFormat="1" applyFont="1" applyFill="1" applyBorder="1" applyAlignment="1" applyProtection="1">
      <alignment horizontal="center" vertical="center"/>
    </xf>
    <xf numFmtId="3" fontId="2" fillId="0" borderId="3" xfId="0" applyNumberFormat="1" applyFont="1" applyFill="1" applyBorder="1" applyAlignment="1" applyProtection="1">
      <alignment horizontal="center" vertical="center" wrapText="1"/>
    </xf>
    <xf numFmtId="3" fontId="2" fillId="0" borderId="4" xfId="0" applyNumberFormat="1" applyFont="1" applyFill="1" applyBorder="1" applyAlignment="1" applyProtection="1">
      <alignment horizontal="center" vertical="center" wrapText="1"/>
    </xf>
    <xf numFmtId="3" fontId="2" fillId="0" borderId="5" xfId="0" applyNumberFormat="1" applyFont="1" applyFill="1" applyBorder="1" applyAlignment="1" applyProtection="1">
      <alignment horizontal="center" vertical="center" wrapText="1"/>
    </xf>
    <xf numFmtId="3" fontId="2" fillId="0" borderId="6" xfId="0" applyNumberFormat="1" applyFont="1" applyFill="1" applyBorder="1" applyAlignment="1" applyProtection="1">
      <alignment horizontal="center" vertical="center" wrapText="1"/>
    </xf>
    <xf numFmtId="3" fontId="3" fillId="0" borderId="6" xfId="0" applyNumberFormat="1" applyFont="1" applyFill="1" applyBorder="1" applyAlignment="1" applyProtection="1">
      <alignment horizontal="left" vertical="center"/>
    </xf>
    <xf numFmtId="176" fontId="0" fillId="0" borderId="7" xfId="0" applyNumberFormat="1" applyFont="1" applyFill="1" applyBorder="1" applyAlignment="1" applyProtection="1">
      <alignment horizontal="right" vertical="center"/>
    </xf>
    <xf numFmtId="177" fontId="0" fillId="0" borderId="6" xfId="0" applyNumberFormat="1" applyFont="1" applyFill="1" applyBorder="1" applyAlignment="1" applyProtection="1">
      <alignment horizontal="right" vertical="center"/>
    </xf>
    <xf numFmtId="3" fontId="0" fillId="0" borderId="6" xfId="0" applyNumberFormat="1" applyFont="1" applyFill="1" applyBorder="1" applyAlignment="1" applyProtection="1">
      <alignment horizontal="left" vertical="center"/>
    </xf>
    <xf numFmtId="3" fontId="4" fillId="0" borderId="3" xfId="0" applyNumberFormat="1" applyFont="1" applyFill="1" applyBorder="1" applyAlignment="1" applyProtection="1">
      <alignment horizontal="left" vertical="center"/>
    </xf>
    <xf numFmtId="3" fontId="3" fillId="0" borderId="6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H13" sqref="H13"/>
    </sheetView>
  </sheetViews>
  <sheetFormatPr defaultColWidth="9" defaultRowHeight="13.5" outlineLevelCol="5"/>
  <cols>
    <col min="1" max="1" width="34.625" style="2" customWidth="1"/>
    <col min="2" max="6" width="10.625" style="2" customWidth="1"/>
    <col min="7" max="16384" width="9" style="3"/>
  </cols>
  <sheetData>
    <row r="1" ht="30" customHeight="1" spans="1:1">
      <c r="A1" s="4" t="s">
        <v>0</v>
      </c>
    </row>
    <row r="2" s="1" customFormat="1" ht="30" customHeight="1" spans="1:6">
      <c r="A2" s="5" t="s">
        <v>1</v>
      </c>
      <c r="B2" s="5"/>
      <c r="C2" s="5"/>
      <c r="D2" s="5"/>
      <c r="E2" s="5"/>
      <c r="F2" s="5"/>
    </row>
    <row r="3" s="1" customFormat="1" ht="30" customHeight="1" spans="1:6">
      <c r="A3" s="6" t="s">
        <v>2</v>
      </c>
      <c r="B3" s="6"/>
      <c r="C3" s="6"/>
      <c r="D3" s="6"/>
      <c r="E3" s="6"/>
      <c r="F3" s="6"/>
    </row>
    <row r="4" s="1" customFormat="1" ht="30" customHeight="1" spans="1:6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</row>
    <row r="5" s="1" customFormat="1" ht="30" customHeight="1" spans="1:6">
      <c r="A5" s="12" t="s">
        <v>9</v>
      </c>
      <c r="B5" s="13">
        <v>28576</v>
      </c>
      <c r="C5" s="13">
        <v>300</v>
      </c>
      <c r="D5" s="13">
        <v>737</v>
      </c>
      <c r="E5" s="13">
        <f>(D5/B5-1)*100</f>
        <v>-97.4209126539754</v>
      </c>
      <c r="F5" s="14">
        <f>D5/C5*100</f>
        <v>245.666666666667</v>
      </c>
    </row>
    <row r="6" s="1" customFormat="1" ht="30" customHeight="1" spans="1:6">
      <c r="A6" s="15" t="s">
        <v>10</v>
      </c>
      <c r="B6" s="13"/>
      <c r="C6" s="13"/>
      <c r="D6" s="13"/>
      <c r="E6" s="13"/>
      <c r="F6" s="14"/>
    </row>
    <row r="7" s="1" customFormat="1" ht="30" customHeight="1" spans="1:6">
      <c r="A7" s="15" t="s">
        <v>11</v>
      </c>
      <c r="B7" s="13">
        <v>627</v>
      </c>
      <c r="C7" s="13"/>
      <c r="D7" s="13"/>
      <c r="E7" s="13"/>
      <c r="F7" s="14"/>
    </row>
    <row r="8" s="1" customFormat="1" ht="30" customHeight="1" spans="1:6">
      <c r="A8" s="15" t="s">
        <v>12</v>
      </c>
      <c r="B8" s="13">
        <v>26449</v>
      </c>
      <c r="C8" s="13"/>
      <c r="D8" s="13"/>
      <c r="E8" s="13"/>
      <c r="F8" s="14"/>
    </row>
    <row r="9" s="1" customFormat="1" ht="30" customHeight="1" spans="1:6">
      <c r="A9" s="15" t="s">
        <v>13</v>
      </c>
      <c r="B9" s="13"/>
      <c r="C9" s="13"/>
      <c r="D9" s="13"/>
      <c r="E9" s="13"/>
      <c r="F9" s="14"/>
    </row>
    <row r="10" s="1" customFormat="1" ht="30" customHeight="1" spans="1:6">
      <c r="A10" s="16" t="s">
        <v>14</v>
      </c>
      <c r="B10" s="13">
        <v>1500</v>
      </c>
      <c r="C10" s="13">
        <v>300</v>
      </c>
      <c r="D10" s="13">
        <v>737</v>
      </c>
      <c r="E10" s="13">
        <f t="shared" ref="E10:E12" si="0">(D10/B10-1)*100</f>
        <v>-50.8666666666667</v>
      </c>
      <c r="F10" s="14">
        <f t="shared" ref="F10:F13" si="1">D10/C10*100</f>
        <v>245.666666666667</v>
      </c>
    </row>
    <row r="11" s="1" customFormat="1" ht="30" customHeight="1" spans="1:6">
      <c r="A11" s="12" t="s">
        <v>15</v>
      </c>
      <c r="B11" s="13">
        <v>12033</v>
      </c>
      <c r="C11" s="13">
        <v>12024</v>
      </c>
      <c r="D11" s="13">
        <v>12024</v>
      </c>
      <c r="E11" s="13">
        <f t="shared" si="0"/>
        <v>-0.0747943156320097</v>
      </c>
      <c r="F11" s="14">
        <f t="shared" si="1"/>
        <v>100</v>
      </c>
    </row>
    <row r="12" s="1" customFormat="1" ht="30" customHeight="1" spans="1:6">
      <c r="A12" s="15" t="s">
        <v>16</v>
      </c>
      <c r="B12" s="13">
        <v>22</v>
      </c>
      <c r="C12" s="13">
        <v>13</v>
      </c>
      <c r="D12" s="13">
        <v>13</v>
      </c>
      <c r="E12" s="13">
        <f t="shared" si="0"/>
        <v>-40.9090909090909</v>
      </c>
      <c r="F12" s="14">
        <f t="shared" si="1"/>
        <v>100</v>
      </c>
    </row>
    <row r="13" s="1" customFormat="1" ht="30" customHeight="1" spans="1:6">
      <c r="A13" s="15" t="s">
        <v>17</v>
      </c>
      <c r="B13" s="13">
        <v>12011</v>
      </c>
      <c r="C13" s="13">
        <v>12011</v>
      </c>
      <c r="D13" s="13">
        <v>12011</v>
      </c>
      <c r="E13" s="14">
        <f>C13/B13*100</f>
        <v>100</v>
      </c>
      <c r="F13" s="14">
        <f t="shared" si="1"/>
        <v>100</v>
      </c>
    </row>
    <row r="14" s="1" customFormat="1" ht="30" customHeight="1" spans="1:6">
      <c r="A14" s="17" t="s">
        <v>18</v>
      </c>
      <c r="B14" s="13">
        <v>40609</v>
      </c>
      <c r="C14" s="13">
        <v>12324</v>
      </c>
      <c r="D14" s="13">
        <f>D10+D11</f>
        <v>12761</v>
      </c>
      <c r="E14" s="13">
        <f>(D14/B14-1)*100</f>
        <v>-68.5759314437686</v>
      </c>
      <c r="F14" s="14">
        <f>D14/C14*100</f>
        <v>103.545926647192</v>
      </c>
    </row>
  </sheetData>
  <mergeCells count="2">
    <mergeCell ref="A2:F2"/>
    <mergeCell ref="A3:F3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WPS_1559697013</cp:lastModifiedBy>
  <dcterms:created xsi:type="dcterms:W3CDTF">2006-09-13T11:21:00Z</dcterms:created>
  <dcterms:modified xsi:type="dcterms:W3CDTF">2023-01-20T04:22:43Z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A54CC093FD234AF4A44B3F67E0F9B873</vt:lpwstr>
  </property>
  <property fmtid="{D5CDD505-2E9C-101B-9397-08002B2CF9AE}" pid="3" name="KSOProductBuildVer">
    <vt:lpwstr>2052-11.8.2.11718</vt:lpwstr>
  </property>
</Properties>
</file>