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<sst xmlns="http://schemas.openxmlformats.org/spreadsheetml/2006/main" count="32" uniqueCount="32">
  <si>
    <r>
      <rPr>
        <sz val="11"/>
        <color theme="1"/>
        <rFont val="宋体"/>
        <charset val="134"/>
      </rPr>
      <t>附表1</t>
    </r>
    <r>
      <rPr>
        <sz val="11"/>
        <color theme="1"/>
        <rFont val="宋体"/>
        <charset val="134"/>
      </rPr>
      <t>8</t>
    </r>
    <r>
      <rPr>
        <sz val="11"/>
        <color theme="1"/>
        <rFont val="宋体"/>
        <charset val="134"/>
      </rPr>
      <t>：</t>
    </r>
  </si>
  <si>
    <t>诸暨市2023年一般公共预算支出预算表</t>
  </si>
  <si>
    <t>单位：万元</t>
  </si>
  <si>
    <t>项  目</t>
  </si>
  <si>
    <t>2022年
执行数</t>
  </si>
  <si>
    <t>2023年
预算数</t>
  </si>
  <si>
    <t>比上年
增长(%)</t>
  </si>
  <si>
    <t>支出合计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</si>
  <si>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</si>
  <si>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</si>
  <si>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</si>
  <si>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</si>
  <si>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</si>
  <si>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六、文化旅游体育与传媒支出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</si>
  <si>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</si>
  <si>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</si>
  <si>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</si>
  <si>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</si>
  <si>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</si>
  <si>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</si>
  <si>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十三、资源勘探工业信息等支出</t>
  </si>
  <si>
    <t>十四、商业服务业等支出</t>
  </si>
  <si>
    <t>十五、金融支出</t>
  </si>
  <si>
    <t>十六、援助其他地区支出</t>
  </si>
  <si>
    <t>十七、自然资源海洋气象等支出</t>
  </si>
  <si>
    <t>十八、住房保障支出</t>
  </si>
  <si>
    <t>十九、粮油物资储备支出</t>
  </si>
  <si>
    <t>二十、灾害防治及应急管理支出</t>
  </si>
  <si>
    <t>二十一、预备费</t>
  </si>
  <si>
    <t>二十二、其他支出</t>
  </si>
  <si>
    <t>二十三、债务付息支出</t>
  </si>
  <si>
    <t>二十四、债务发行费支出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</si>
</sst>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#,##0_);[Red]\(#,##0\)"/>
    <numFmt numFmtId="178" formatCode="0.0_ "/>
  </numFmts>
  <fonts count="25">
    <font>
      <sz val="11"/>
      <color theme="1"/>
      <name val="宋体"/>
      <charset val="134"/>
      <scheme val="minor"/>
    </font>
    <font>
      <b/>
      <sz val="18"/>
      <name val="华文中宋"/>
      <charset val="134"/>
    </font>
    <font>
      <sz val="1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0"/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0" fillId="0" borderId="0"/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50" applyFont="1" applyBorder="1" applyAlignment="1" applyProtection="1">
      <alignment horizontal="left" vertical="center" wrapText="1"/>
      <protection locked="0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50" applyFont="1" applyAlignment="1" applyProtection="1">
      <alignment horizontal="center" vertical="center"/>
      <protection locked="0"/>
    </xf>
    <xf numFmtId="0" fontId="0" fillId="0" borderId="1" xfId="50" applyFont="1" applyBorder="1" applyAlignment="1" applyProtection="1">
      <alignment horizontal="right" vertical="center"/>
      <protection locked="0"/>
    </xf>
    <xf numFmtId="0" fontId="2" fillId="0" borderId="2" xfId="30" applyFont="1" applyBorder="1" applyAlignment="1">
      <alignment horizontal="center" vertical="center" wrapText="1"/>
    </xf>
    <xf numFmtId="176" fontId="2" fillId="0" borderId="3" xfId="30" applyNumberFormat="1" applyFont="1" applyBorder="1" applyAlignment="1">
      <alignment horizontal="center" vertical="center" wrapText="1"/>
    </xf>
    <xf numFmtId="0" fontId="2" fillId="0" borderId="3" xfId="30" applyFont="1" applyBorder="1" applyAlignment="1">
      <alignment horizontal="center" vertical="center" wrapText="1"/>
    </xf>
    <xf numFmtId="0" fontId="3" fillId="0" borderId="2" xfId="30" applyFont="1" applyBorder="1" applyAlignment="1">
      <alignment horizontal="center" vertical="center"/>
    </xf>
    <xf numFmtId="177" fontId="0" fillId="0" borderId="2" xfId="30" applyNumberFormat="1" applyFont="1" applyBorder="1" applyAlignment="1">
      <alignment vertical="center"/>
    </xf>
    <xf numFmtId="178" fontId="0" fillId="0" borderId="2" xfId="30" applyNumberFormat="1" applyFont="1" applyBorder="1" applyAlignment="1">
      <alignment vertical="center"/>
    </xf>
    <xf numFmtId="0" fontId="0" fillId="0" borderId="2" xfId="30" applyFont="1" applyBorder="1" applyAlignment="1">
      <alignment vertical="center"/>
    </xf>
    <xf numFmtId="177" fontId="0" fillId="0" borderId="2" xfId="0" applyNumberFormat="1" applyFont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1"/>
  <sheetViews>
    <sheetView tabSelected="1" workbookViewId="0">
      <selection activeCell="G24" sqref="G24"/>
    </sheetView>
  </sheetViews>
  <sheetFormatPr defaultColWidth="9" defaultRowHeight="13.5" outlineLevelCol="4"/>
  <cols>
    <col min="1" max="1" width="34.625" customWidth="1"/>
    <col min="2" max="2" width="16.125" customWidth="1"/>
    <col min="3" max="4" width="16.125" style="1" customWidth="1"/>
    <col min="6" max="6" width="12.625"/>
  </cols>
  <sheetData>
    <row r="1" ht="24" customHeight="1" spans="1:4">
      <c r="A1" s="2" t="s">
        <v>0</v>
      </c>
      <c r="B1" s="3"/>
      <c r="C1" s="4"/>
      <c r="D1" s="4"/>
    </row>
    <row r="2" ht="30" customHeight="1" spans="1:4">
      <c r="A2" s="5" t="s">
        <v>1</v>
      </c>
      <c r="B2" s="5"/>
      <c r="C2" s="5"/>
      <c r="D2" s="5"/>
    </row>
    <row r="3" ht="24" customHeight="1" spans="1:4">
      <c r="A3" s="6" t="s">
        <v>2</v>
      </c>
      <c r="B3" s="6"/>
      <c r="C3" s="6"/>
      <c r="D3" s="6"/>
    </row>
    <row r="4" ht="30" customHeight="1" spans="1:4">
      <c r="A4" s="7" t="s">
        <v>3</v>
      </c>
      <c r="B4" s="8" t="s">
        <v>4</v>
      </c>
      <c r="C4" s="8" t="s">
        <v>5</v>
      </c>
      <c r="D4" s="9" t="s">
        <v>6</v>
      </c>
    </row>
    <row r="5" ht="21" customHeight="1" spans="1:4">
      <c r="A5" s="10" t="s">
        <v>7</v>
      </c>
      <c r="B5" s="11">
        <f>SUM(B6:B29)</f>
        <v>1233622</v>
      </c>
      <c r="C5" s="11">
        <f>SUM(C6:C29)</f>
        <v>1225580</v>
      </c>
      <c r="D5" s="12">
        <f t="shared" ref="D5:D25" si="0">(C5-B5)/B5*100</f>
        <v>-0.651901473871251</v>
      </c>
    </row>
    <row r="6" ht="21" customHeight="1" spans="1:4">
      <c r="A6" s="13" t="s">
        <v>8</v>
      </c>
      <c r="B6" s="14">
        <v>108272</v>
      </c>
      <c r="C6" s="14">
        <v>107287</v>
      </c>
      <c r="D6" s="12">
        <f t="shared" si="0"/>
        <v>-0.909745825328801</v>
      </c>
    </row>
    <row r="7" ht="21" customHeight="1" spans="1:4">
      <c r="A7" s="13" t="s">
        <v>9</v>
      </c>
      <c r="B7" s="14">
        <v>1527</v>
      </c>
      <c r="C7" s="14">
        <v>1439</v>
      </c>
      <c r="D7" s="12">
        <f t="shared" si="0"/>
        <v>-5.76293385723641</v>
      </c>
    </row>
    <row r="8" ht="21" customHeight="1" spans="1:4">
      <c r="A8" s="13" t="s">
        <v>10</v>
      </c>
      <c r="B8" s="14">
        <v>69796</v>
      </c>
      <c r="C8" s="14">
        <v>70908</v>
      </c>
      <c r="D8" s="12">
        <f t="shared" si="0"/>
        <v>1.59321451086022</v>
      </c>
    </row>
    <row r="9" ht="21" customHeight="1" spans="1:4">
      <c r="A9" s="13" t="s">
        <v>11</v>
      </c>
      <c r="B9" s="14">
        <v>305916</v>
      </c>
      <c r="C9" s="14">
        <v>306013</v>
      </c>
      <c r="D9" s="12">
        <f t="shared" si="0"/>
        <v>0.0317080505759751</v>
      </c>
    </row>
    <row r="10" ht="21" customHeight="1" spans="1:4">
      <c r="A10" s="13" t="s">
        <v>12</v>
      </c>
      <c r="B10" s="14">
        <v>14901</v>
      </c>
      <c r="C10" s="14">
        <v>16657</v>
      </c>
      <c r="D10" s="12">
        <f t="shared" si="0"/>
        <v>11.7844439970472</v>
      </c>
    </row>
    <row r="11" ht="21" customHeight="1" spans="1:5">
      <c r="A11" s="13" t="s">
        <v>13</v>
      </c>
      <c r="B11" s="14">
        <v>20683</v>
      </c>
      <c r="C11" s="14">
        <v>13728</v>
      </c>
      <c r="D11" s="12">
        <f t="shared" si="0"/>
        <v>-33.6266499057197</v>
      </c>
      <c r="E11" s="3"/>
    </row>
    <row r="12" ht="21" customHeight="1" spans="1:5">
      <c r="A12" s="13" t="s">
        <v>14</v>
      </c>
      <c r="B12" s="14">
        <v>267272</v>
      </c>
      <c r="C12" s="14">
        <v>277444</v>
      </c>
      <c r="D12" s="12">
        <f t="shared" si="0"/>
        <v>3.80586069621958</v>
      </c>
      <c r="E12" s="3"/>
    </row>
    <row r="13" ht="21" customHeight="1" spans="1:5">
      <c r="A13" s="13" t="s">
        <v>15</v>
      </c>
      <c r="B13" s="14">
        <v>122454</v>
      </c>
      <c r="C13" s="14">
        <v>145881</v>
      </c>
      <c r="D13" s="12">
        <f t="shared" si="0"/>
        <v>19.1312656181097</v>
      </c>
      <c r="E13" s="3"/>
    </row>
    <row r="14" ht="21" customHeight="1" spans="1:4">
      <c r="A14" s="13" t="s">
        <v>16</v>
      </c>
      <c r="B14" s="14">
        <v>6356</v>
      </c>
      <c r="C14" s="14">
        <v>6564</v>
      </c>
      <c r="D14" s="12">
        <f t="shared" si="0"/>
        <v>3.27249842668345</v>
      </c>
    </row>
    <row r="15" ht="21" customHeight="1" spans="1:5">
      <c r="A15" s="13" t="s">
        <v>17</v>
      </c>
      <c r="B15" s="14">
        <v>47811</v>
      </c>
      <c r="C15" s="14">
        <v>46987</v>
      </c>
      <c r="D15" s="12">
        <f t="shared" si="0"/>
        <v>-1.72345276191671</v>
      </c>
      <c r="E15" s="3"/>
    </row>
    <row r="16" ht="21" customHeight="1" spans="1:5">
      <c r="A16" s="13" t="s">
        <v>18</v>
      </c>
      <c r="B16" s="14">
        <v>88436</v>
      </c>
      <c r="C16" s="14">
        <v>66489</v>
      </c>
      <c r="D16" s="12">
        <f t="shared" si="0"/>
        <v>-24.8168166809896</v>
      </c>
      <c r="E16" s="3"/>
    </row>
    <row r="17" ht="21" customHeight="1" spans="1:5">
      <c r="A17" s="13" t="s">
        <v>19</v>
      </c>
      <c r="B17" s="14">
        <v>39907</v>
      </c>
      <c r="C17" s="14">
        <v>32197</v>
      </c>
      <c r="D17" s="12">
        <f t="shared" si="0"/>
        <v>-19.3199188112361</v>
      </c>
      <c r="E17" s="3"/>
    </row>
    <row r="18" ht="21" customHeight="1" spans="1:4">
      <c r="A18" s="13" t="s">
        <v>20</v>
      </c>
      <c r="B18" s="14">
        <v>26819</v>
      </c>
      <c r="C18" s="14">
        <v>4406</v>
      </c>
      <c r="D18" s="12">
        <f t="shared" si="0"/>
        <v>-83.5713486707185</v>
      </c>
    </row>
    <row r="19" ht="21" customHeight="1" spans="1:4">
      <c r="A19" s="13" t="s">
        <v>21</v>
      </c>
      <c r="B19" s="14">
        <v>9639</v>
      </c>
      <c r="C19" s="14">
        <v>17000</v>
      </c>
      <c r="D19" s="12">
        <f t="shared" si="0"/>
        <v>76.3668430335097</v>
      </c>
    </row>
    <row r="20" ht="21" customHeight="1" spans="1:4">
      <c r="A20" s="13" t="s">
        <v>22</v>
      </c>
      <c r="B20" s="14">
        <v>1716</v>
      </c>
      <c r="C20" s="14">
        <v>447</v>
      </c>
      <c r="D20" s="12">
        <f t="shared" si="0"/>
        <v>-73.9510489510489</v>
      </c>
    </row>
    <row r="21" ht="21" customHeight="1" spans="1:4">
      <c r="A21" s="13" t="s">
        <v>23</v>
      </c>
      <c r="B21" s="14">
        <v>3487</v>
      </c>
      <c r="C21" s="14">
        <v>6000</v>
      </c>
      <c r="D21" s="12">
        <f t="shared" si="0"/>
        <v>72.0676799541153</v>
      </c>
    </row>
    <row r="22" ht="21" customHeight="1" spans="1:4">
      <c r="A22" s="13" t="s">
        <v>24</v>
      </c>
      <c r="B22" s="14">
        <v>18561</v>
      </c>
      <c r="C22" s="14">
        <v>15067</v>
      </c>
      <c r="D22" s="12">
        <f t="shared" si="0"/>
        <v>-18.8244167878886</v>
      </c>
    </row>
    <row r="23" ht="21" customHeight="1" spans="1:4">
      <c r="A23" s="13" t="s">
        <v>25</v>
      </c>
      <c r="B23" s="14">
        <v>28288</v>
      </c>
      <c r="C23" s="14">
        <v>26452</v>
      </c>
      <c r="D23" s="12">
        <f t="shared" si="0"/>
        <v>-6.49038461538462</v>
      </c>
    </row>
    <row r="24" ht="21" customHeight="1" spans="1:4">
      <c r="A24" s="13" t="s">
        <v>26</v>
      </c>
      <c r="B24" s="14">
        <v>911</v>
      </c>
      <c r="C24" s="14">
        <v>3769</v>
      </c>
      <c r="D24" s="12">
        <f t="shared" si="0"/>
        <v>313.721185510428</v>
      </c>
    </row>
    <row r="25" ht="21" customHeight="1" spans="1:4">
      <c r="A25" s="13" t="s">
        <v>27</v>
      </c>
      <c r="B25" s="14">
        <v>7639</v>
      </c>
      <c r="C25" s="14">
        <v>6600</v>
      </c>
      <c r="D25" s="12">
        <f t="shared" si="0"/>
        <v>-13.6012567089933</v>
      </c>
    </row>
    <row r="26" ht="21" customHeight="1" spans="1:4">
      <c r="A26" s="13" t="s">
        <v>28</v>
      </c>
      <c r="B26" s="14">
        <v>0</v>
      </c>
      <c r="C26" s="14">
        <v>13000</v>
      </c>
      <c r="D26" s="12"/>
    </row>
    <row r="27" ht="21" customHeight="1" spans="1:4">
      <c r="A27" s="13" t="s">
        <v>29</v>
      </c>
      <c r="B27" s="15">
        <v>153</v>
      </c>
      <c r="C27" s="15">
        <v>162</v>
      </c>
      <c r="D27" s="12">
        <f>(C27-B27)/B27*100</f>
        <v>5.88235294117647</v>
      </c>
    </row>
    <row r="28" ht="21" customHeight="1" spans="1:4">
      <c r="A28" s="13" t="s">
        <v>30</v>
      </c>
      <c r="B28" s="15">
        <v>42842</v>
      </c>
      <c r="C28" s="15">
        <v>41072</v>
      </c>
      <c r="D28" s="12">
        <f>(C28-B28)/B28*100</f>
        <v>-4.13145978245647</v>
      </c>
    </row>
    <row r="29" ht="21" customHeight="1" spans="1:4">
      <c r="A29" s="13" t="s">
        <v>31</v>
      </c>
      <c r="B29" s="14">
        <v>236</v>
      </c>
      <c r="C29" s="14">
        <v>11</v>
      </c>
      <c r="D29" s="12">
        <f>(C29-B29)/B29*100</f>
        <v>-95.3389830508475</v>
      </c>
    </row>
    <row r="30" ht="19.5" customHeight="1"/>
    <row r="31" ht="19.5" customHeight="1"/>
  </sheetData>
  <mergeCells count="2">
    <mergeCell ref="A2:D2"/>
    <mergeCell ref="A3:D3"/>
  </mergeCells>
  <pageMargins left="0.707638888888889" right="0.511805555555556" top="0.747916666666667" bottom="0.747916666666667" header="0.313888888888889" footer="0.313888888888889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王一华</dc:creator>
  <cp:lastModifiedBy>WPS_1559697013</cp:lastModifiedBy>
  <dcterms:created xsi:type="dcterms:W3CDTF">2021-07-06T06:43:00Z</dcterms:created>
  <cp:lastPrinted>2021-07-07T06:27:00Z</cp:lastPrinted>
  <dcterms:modified xsi:type="dcterms:W3CDTF">2023-01-19T06:38:11Z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37D410E4AD374DFF95DBBDA2F42619EA</vt:lpwstr>
  </property>
  <property fmtid="{D5CDD505-2E9C-101B-9397-08002B2CF9AE}" pid="3" name="KSOProductBuildVer">
    <vt:lpwstr>2052-11.8.2.11718</vt:lpwstr>
  </property>
</Properties>
</file>