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Sheet1!$A$1:$C$46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<sst xmlns="http://schemas.openxmlformats.org/spreadsheetml/2006/main" count="49" uniqueCount="47">
  <si>
    <t>附表8：</t>
  </si>
  <si>
    <t>诸暨市2022年度政府性基金预算支出执行情况表            （按功能分类）</t>
  </si>
  <si>
    <t>单位：万元</t>
  </si>
  <si>
    <t>科目编码</t>
  </si>
  <si>
    <t>科目名称</t>
  </si>
  <si>
    <t>执行数</t>
  </si>
  <si>
    <t>政府性基金预算支出</t>
  </si>
  <si>
    <t xml:space="preserve">  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</si>
  <si>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</si>
  <si>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</si>
  <si>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</si>
  <si>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</si>
  <si>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</si>
  <si>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</si>
  <si>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</si>
  <si>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</si>
  <si>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</si>
  <si>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</si>
  <si>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</si>
  <si>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农业生产发展支出</t>
  </si>
  <si>
    <t xml:space="preserve">      农业农村生态环境支出</t>
  </si>
  <si>
    <t xml:space="preserve">      其他国有土地使用权出让收入安排的支出</t>
  </si>
  <si>
    <t xml:space="preserve">    国有土地收益基金安排的支出</t>
  </si>
  <si>
    <t xml:space="preserve">    污水处理费安排的支出</t>
  </si>
  <si>
    <t xml:space="preserve">      其他污水处理费安排的支出</t>
  </si>
  <si>
    <t xml:space="preserve">  农林水支出</t>
  </si>
  <si>
    <t xml:space="preserve">    大中型水库库区基金安排的支出</t>
  </si>
  <si>
    <t xml:space="preserve">  其他支出</t>
  </si>
  <si>
    <t xml:space="preserve">    其他政府性基金及对应专项债务收入安排的支出</t>
  </si>
  <si>
    <t xml:space="preserve">      其他政府性基金安排的支出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</si>
  <si>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</si>
  <si>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</si>
  <si>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</si>
  <si>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</si>
  <si>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</si>
  <si>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</si>
  <si>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债务付息支出</t>
  </si>
  <si>
    <t xml:space="preserve">    地方政府专项债务付息支出</t>
  </si>
  <si>
    <t xml:space="preserve">      国有土地使用权出让金债务付息支出</t>
  </si>
  <si>
    <t xml:space="preserve">      污水处理费债务付息支出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</si>
  <si>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</si>
  <si>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</si>
  <si>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</si>
  <si>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 xml:space="preserve">  债务发行费用支出</t>
  </si>
  <si>
    <t xml:space="preserve">    地方政府专项债务发行费用支出</t>
  </si>
  <si>
    <t xml:space="preserve">      国有土地使用权出让金债务发行费用支出</t>
  </si>
  <si>
    <t xml:space="preserve">      其他地方自行试点项目收益专项债券发行费用支出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</si>
</sst>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b/>
      <sz val="11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52" applyFont="1" applyFill="1" applyAlignment="1" applyProtection="1">
      <alignment horizontal="center" vertical="center" wrapText="1"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 vertical="center"/>
    </xf>
    <xf numFmtId="0" fontId="3" fillId="0" borderId="0" xfId="51" applyFont="1" applyAlignment="1">
      <alignment vertical="center"/>
    </xf>
    <xf numFmtId="0" fontId="3" fillId="0" borderId="0" xfId="51" applyFont="1" applyAlignment="1">
      <alignment horizontal="right" vertical="center"/>
    </xf>
    <xf numFmtId="0" fontId="4" fillId="0" borderId="2" xfId="51" applyNumberFormat="1" applyFont="1" applyFill="1" applyBorder="1" applyAlignment="1" applyProtection="1">
      <alignment horizontal="center" vertical="center"/>
    </xf>
    <xf numFmtId="0" fontId="4" fillId="0" borderId="2" xfId="51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workbookViewId="0">
      <selection activeCell="E9" sqref="E9"/>
    </sheetView>
  </sheetViews>
  <sheetFormatPr defaultColWidth="9" defaultRowHeight="13.5" outlineLevelCol="5"/>
  <cols>
    <col min="1" max="1" width="15.625" style="2" customWidth="1"/>
    <col min="2" max="2" width="55.625" style="2" customWidth="1"/>
    <col min="3" max="3" width="15.625" customWidth="1"/>
  </cols>
  <sheetData>
    <row r="1" ht="24" customHeight="1" spans="1:1">
      <c r="A1" s="2" t="s">
        <v>0</v>
      </c>
    </row>
    <row r="2" ht="51.75" customHeight="1" spans="1:3">
      <c r="A2" s="3" t="s">
        <v>1</v>
      </c>
      <c r="B2" s="3"/>
      <c r="C2" s="4"/>
    </row>
    <row r="3" ht="24" customHeight="1" spans="1:6">
      <c r="A3" s="5" t="s">
        <v>2</v>
      </c>
      <c r="B3" s="5"/>
      <c r="C3" s="6"/>
      <c r="D3" s="7"/>
      <c r="E3" s="7"/>
      <c r="F3" s="8"/>
    </row>
    <row r="4" ht="30" customHeight="1" spans="1:3">
      <c r="A4" s="9" t="s">
        <v>3</v>
      </c>
      <c r="B4" s="9" t="s">
        <v>4</v>
      </c>
      <c r="C4" s="10" t="s">
        <v>5</v>
      </c>
    </row>
    <row r="5" s="1" customFormat="1" ht="18.95" customHeight="1" spans="1:3">
      <c r="A5" s="11"/>
      <c r="B5" s="12" t="s">
        <v>6</v>
      </c>
      <c r="C5" s="13">
        <f>C6+C10+C25+C28+C37+C44+C59</f>
        <v>1632045</v>
      </c>
    </row>
    <row r="6" s="1" customFormat="1" ht="18.95" customHeight="1" spans="1:3">
      <c r="A6" s="11">
        <v>208</v>
      </c>
      <c r="B6" s="14" t="s">
        <v>7</v>
      </c>
      <c r="C6" s="13">
        <f>C7</f>
        <v>3381</v>
      </c>
    </row>
    <row r="7" s="1" customFormat="1" ht="18.95" customHeight="1" spans="1:3">
      <c r="A7" s="11">
        <v>20822</v>
      </c>
      <c r="B7" s="14" t="s">
        <v>8</v>
      </c>
      <c r="C7" s="13">
        <f>SUM(C8:C9)</f>
        <v>3381</v>
      </c>
    </row>
    <row r="8" s="1" customFormat="1" ht="18.95" customHeight="1" spans="1:3">
      <c r="A8" s="11">
        <v>2082201</v>
      </c>
      <c r="B8" s="15" t="s">
        <v>9</v>
      </c>
      <c r="C8" s="13">
        <v>1563</v>
      </c>
    </row>
    <row r="9" s="1" customFormat="1" ht="18.95" customHeight="1" spans="1:3">
      <c r="A9" s="11">
        <v>2082202</v>
      </c>
      <c r="B9" s="15" t="s">
        <v>10</v>
      </c>
      <c r="C9" s="13">
        <v>1818</v>
      </c>
    </row>
    <row r="10" s="1" customFormat="1" ht="18.95" customHeight="1" spans="1:3">
      <c r="A10" s="11">
        <v>212</v>
      </c>
      <c r="B10" s="14" t="s">
        <v>11</v>
      </c>
      <c r="C10" s="13">
        <f>C11+C21+C23</f>
        <v>610938</v>
      </c>
    </row>
    <row r="11" s="1" customFormat="1" ht="18.95" customHeight="1" spans="1:3">
      <c r="A11" s="11">
        <v>21208</v>
      </c>
      <c r="B11" s="14" t="s">
        <v>12</v>
      </c>
      <c r="C11" s="13">
        <f>SUM(C12:C20)</f>
        <v>568453</v>
      </c>
    </row>
    <row r="12" s="1" customFormat="1" ht="18.95" customHeight="1" spans="1:3">
      <c r="A12" s="11">
        <v>2120801</v>
      </c>
      <c r="B12" s="15" t="s">
        <v>13</v>
      </c>
      <c r="C12" s="13">
        <v>142049</v>
      </c>
    </row>
    <row r="13" s="1" customFormat="1" ht="18.95" customHeight="1" spans="1:3">
      <c r="A13" s="11">
        <v>2120802</v>
      </c>
      <c r="B13" s="15" t="s">
        <v>14</v>
      </c>
      <c r="C13" s="13">
        <v>97472</v>
      </c>
    </row>
    <row r="14" s="1" customFormat="1" ht="18.95" customHeight="1" spans="1:3">
      <c r="A14" s="11">
        <v>2120803</v>
      </c>
      <c r="B14" s="15" t="s">
        <v>15</v>
      </c>
      <c r="C14" s="13">
        <v>169370</v>
      </c>
    </row>
    <row r="15" s="1" customFormat="1" ht="18.95" customHeight="1" spans="1:3">
      <c r="A15" s="11">
        <v>2120804</v>
      </c>
      <c r="B15" s="15" t="s">
        <v>16</v>
      </c>
      <c r="C15" s="13">
        <v>9800</v>
      </c>
    </row>
    <row r="16" s="1" customFormat="1" ht="18.95" customHeight="1" spans="1:3">
      <c r="A16" s="11">
        <v>2120805</v>
      </c>
      <c r="B16" s="15" t="s">
        <v>17</v>
      </c>
      <c r="C16" s="13">
        <v>100000</v>
      </c>
    </row>
    <row r="17" s="1" customFormat="1" ht="18.95" customHeight="1" spans="1:3">
      <c r="A17" s="11">
        <v>2120806</v>
      </c>
      <c r="B17" s="15" t="s">
        <v>18</v>
      </c>
      <c r="C17" s="13">
        <v>5</v>
      </c>
    </row>
    <row r="18" s="1" customFormat="1" ht="18.95" customHeight="1" spans="1:3">
      <c r="A18" s="16">
        <v>2120814</v>
      </c>
      <c r="B18" s="17" t="s">
        <v>19</v>
      </c>
      <c r="C18" s="13">
        <v>5469</v>
      </c>
    </row>
    <row r="19" s="1" customFormat="1" ht="18.95" customHeight="1" spans="1:3">
      <c r="A19" s="16">
        <v>2120816</v>
      </c>
      <c r="B19" s="17" t="s">
        <v>20</v>
      </c>
      <c r="C19" s="13">
        <v>41452</v>
      </c>
    </row>
    <row r="20" s="1" customFormat="1" ht="18.95" customHeight="1" spans="1:3">
      <c r="A20" s="16">
        <v>2120899</v>
      </c>
      <c r="B20" s="17" t="s">
        <v>21</v>
      </c>
      <c r="C20" s="13">
        <v>2836</v>
      </c>
    </row>
    <row r="21" s="1" customFormat="1" ht="18.95" customHeight="1" spans="1:3">
      <c r="A21" s="11">
        <v>21210</v>
      </c>
      <c r="B21" s="14" t="s">
        <v>22</v>
      </c>
      <c r="C21" s="13">
        <f>SUM(C22:C22)</f>
        <v>29757</v>
      </c>
    </row>
    <row r="22" s="1" customFormat="1" ht="18.95" customHeight="1" spans="1:3">
      <c r="A22" s="11">
        <v>2121001</v>
      </c>
      <c r="B22" s="15" t="s">
        <v>13</v>
      </c>
      <c r="C22" s="13">
        <v>29757</v>
      </c>
    </row>
    <row r="23" s="1" customFormat="1" ht="18.95" customHeight="1" spans="1:3">
      <c r="A23" s="11">
        <v>21214</v>
      </c>
      <c r="B23" s="14" t="s">
        <v>23</v>
      </c>
      <c r="C23" s="13">
        <f>SUM(C24:C24)</f>
        <v>12728</v>
      </c>
    </row>
    <row r="24" s="1" customFormat="1" ht="18.95" customHeight="1" spans="1:3">
      <c r="A24" s="11">
        <v>2121499</v>
      </c>
      <c r="B24" s="15" t="s">
        <v>24</v>
      </c>
      <c r="C24" s="13">
        <v>12728</v>
      </c>
    </row>
    <row r="25" s="1" customFormat="1" ht="18.95" customHeight="1" spans="1:3">
      <c r="A25" s="11">
        <v>213</v>
      </c>
      <c r="B25" s="14" t="s">
        <v>25</v>
      </c>
      <c r="C25" s="13">
        <f>C26</f>
        <v>57</v>
      </c>
    </row>
    <row r="26" s="1" customFormat="1" ht="18.95" customHeight="1" spans="1:3">
      <c r="A26" s="11">
        <v>21366</v>
      </c>
      <c r="B26" s="14" t="s">
        <v>26</v>
      </c>
      <c r="C26" s="13">
        <f>SUM(C27:C27)</f>
        <v>57</v>
      </c>
    </row>
    <row r="27" s="1" customFormat="1" ht="18.95" customHeight="1" spans="1:3">
      <c r="A27" s="11">
        <v>2136601</v>
      </c>
      <c r="B27" s="15" t="s">
        <v>10</v>
      </c>
      <c r="C27" s="13">
        <v>57</v>
      </c>
    </row>
    <row r="28" s="1" customFormat="1" ht="18.95" customHeight="1" spans="1:3">
      <c r="A28" s="11">
        <v>229</v>
      </c>
      <c r="B28" s="14" t="s">
        <v>27</v>
      </c>
      <c r="C28" s="13">
        <f>C29+C32</f>
        <v>970105</v>
      </c>
    </row>
    <row r="29" s="1" customFormat="1" ht="18.95" customHeight="1" spans="1:3">
      <c r="A29" s="16">
        <v>22904</v>
      </c>
      <c r="B29" s="18" t="s">
        <v>28</v>
      </c>
      <c r="C29" s="19">
        <f>SUM(C30:C31)</f>
        <v>966760</v>
      </c>
    </row>
    <row r="30" s="1" customFormat="1" ht="18.95" customHeight="1" spans="1:3">
      <c r="A30" s="16">
        <v>2290401</v>
      </c>
      <c r="B30" s="17" t="s">
        <v>29</v>
      </c>
      <c r="C30" s="19">
        <v>659260</v>
      </c>
    </row>
    <row r="31" s="1" customFormat="1" ht="18.95" customHeight="1" spans="1:3">
      <c r="A31" s="16">
        <v>2290402</v>
      </c>
      <c r="B31" s="17" t="s">
        <v>30</v>
      </c>
      <c r="C31" s="19">
        <v>307500</v>
      </c>
    </row>
    <row r="32" s="1" customFormat="1" ht="18.95" customHeight="1" spans="1:3">
      <c r="A32" s="11">
        <v>22960</v>
      </c>
      <c r="B32" s="14" t="s">
        <v>31</v>
      </c>
      <c r="C32" s="13">
        <f>SUM(C33:C36)</f>
        <v>3345</v>
      </c>
    </row>
    <row r="33" s="1" customFormat="1" ht="18.95" customHeight="1" spans="1:3">
      <c r="A33" s="11">
        <v>2296002</v>
      </c>
      <c r="B33" s="15" t="s">
        <v>32</v>
      </c>
      <c r="C33" s="13">
        <v>1727</v>
      </c>
    </row>
    <row r="34" s="1" customFormat="1" ht="18.95" customHeight="1" spans="1:3">
      <c r="A34" s="11">
        <v>2296003</v>
      </c>
      <c r="B34" s="15" t="s">
        <v>33</v>
      </c>
      <c r="C34" s="13">
        <v>1489</v>
      </c>
    </row>
    <row r="35" s="1" customFormat="1" ht="18.95" customHeight="1" spans="1:3">
      <c r="A35" s="11">
        <v>2296006</v>
      </c>
      <c r="B35" s="15" t="s">
        <v>34</v>
      </c>
      <c r="C35" s="13">
        <v>115</v>
      </c>
    </row>
    <row r="36" s="1" customFormat="1" ht="18.95" customHeight="1" spans="1:3">
      <c r="A36" s="11">
        <v>2296013</v>
      </c>
      <c r="B36" s="15" t="s">
        <v>35</v>
      </c>
      <c r="C36" s="13">
        <v>14</v>
      </c>
    </row>
    <row r="37" s="1" customFormat="1" ht="18.95" customHeight="1" spans="1:3">
      <c r="A37" s="11">
        <v>232</v>
      </c>
      <c r="B37" s="14" t="s">
        <v>36</v>
      </c>
      <c r="C37" s="13">
        <f>C38</f>
        <v>47292</v>
      </c>
    </row>
    <row r="38" s="1" customFormat="1" ht="18.95" customHeight="1" spans="1:3">
      <c r="A38" s="11">
        <v>23204</v>
      </c>
      <c r="B38" s="14" t="s">
        <v>37</v>
      </c>
      <c r="C38" s="13">
        <f>SUM(C39:C43)</f>
        <v>47292</v>
      </c>
    </row>
    <row r="39" s="1" customFormat="1" ht="18.95" customHeight="1" spans="1:3">
      <c r="A39" s="11">
        <v>2320411</v>
      </c>
      <c r="B39" s="15" t="s">
        <v>38</v>
      </c>
      <c r="C39" s="13">
        <v>28697</v>
      </c>
    </row>
    <row r="40" s="1" customFormat="1" ht="18.95" customHeight="1" spans="1:3">
      <c r="A40" s="11">
        <v>2320420</v>
      </c>
      <c r="B40" s="15" t="s">
        <v>39</v>
      </c>
      <c r="C40" s="13">
        <v>59</v>
      </c>
    </row>
    <row r="41" s="1" customFormat="1" ht="18.95" customHeight="1" spans="1:3">
      <c r="A41" s="11">
        <v>2320431</v>
      </c>
      <c r="B41" s="15" t="s">
        <v>40</v>
      </c>
      <c r="C41" s="13">
        <v>5182</v>
      </c>
    </row>
    <row r="42" s="1" customFormat="1" ht="18.95" customHeight="1" spans="1:3">
      <c r="A42" s="11">
        <v>2320433</v>
      </c>
      <c r="B42" s="15" t="s">
        <v>41</v>
      </c>
      <c r="C42" s="13">
        <v>1212</v>
      </c>
    </row>
    <row r="43" s="1" customFormat="1" ht="18.95" customHeight="1" spans="1:3">
      <c r="A43" s="11">
        <v>2320498</v>
      </c>
      <c r="B43" s="15" t="s">
        <v>42</v>
      </c>
      <c r="C43" s="13">
        <v>12142</v>
      </c>
    </row>
    <row r="44" s="1" customFormat="1" ht="18.95" customHeight="1" spans="1:3">
      <c r="A44" s="11">
        <v>233</v>
      </c>
      <c r="B44" s="14" t="s">
        <v>43</v>
      </c>
      <c r="C44" s="13">
        <f>C45</f>
        <v>272</v>
      </c>
    </row>
    <row r="45" s="1" customFormat="1" ht="18.95" customHeight="1" spans="1:3">
      <c r="A45" s="11">
        <v>23304</v>
      </c>
      <c r="B45" s="14" t="s">
        <v>44</v>
      </c>
      <c r="C45" s="13">
        <f>SUM(C46:C58)</f>
        <v>272</v>
      </c>
    </row>
    <row r="46" s="1" customFormat="1" ht="18.95" customHeight="1" spans="1:3">
      <c r="A46" s="11">
        <v>2330411</v>
      </c>
      <c r="B46" s="15" t="s">
        <v>45</v>
      </c>
      <c r="C46" s="19">
        <v>22</v>
      </c>
    </row>
    <row r="47" ht="18.95" customHeight="1" spans="1:3">
      <c r="A47" s="16">
        <v>2330498</v>
      </c>
      <c r="B47" s="15" t="s">
        <v>46</v>
      </c>
      <c r="C47" s="19">
        <v>250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王一华</dc:creator>
  <cp:lastModifiedBy>CZJ</cp:lastModifiedBy>
  <dcterms:created xsi:type="dcterms:W3CDTF">2021-07-13T01:27:00Z</dcterms:created>
  <dcterms:modified xsi:type="dcterms:W3CDTF">2023-01-01T07:09:24Z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3F7602B506E146C8BEFA6FFFA42B117E</vt:lpwstr>
  </property>
  <property fmtid="{D5CDD505-2E9C-101B-9397-08002B2CF9AE}" pid="3" name="KSOProductBuildVer">
    <vt:lpwstr>2052-11.8.2.11718</vt:lpwstr>
  </property>
</Properties>
</file>