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<sst xmlns="http://schemas.openxmlformats.org/spreadsheetml/2006/main" count="212">
  <si>
    <t>政府债券余额明细表（统计至2022.8.8）</t>
  </si>
  <si>
    <t>地区：330681 诸暨市</t>
  </si>
  <si>
    <t>单位：万元</t>
  </si>
  <si>
    <t>序号</t>
  </si>
  <si>
    <t>债券名称</t>
  </si>
  <si>
    <t>债券简称</t>
  </si>
  <si>
    <t>债券类型</t>
  </si>
  <si>
    <t>债券余额</t>
  </si>
  <si>
    <t>期限（年）</t>
  </si>
  <si>
    <t>利率%</t>
  </si>
  <si>
    <t>发行日期</t>
  </si>
  <si>
    <t>偿还计划</t>
  </si>
  <si>
    <t>偿债资金来源</t>
  </si>
  <si>
    <t>债务限额</t>
  </si>
  <si>
    <t>合计</t>
  </si>
  <si>
    <t>2017年浙江省政府一般债券（九期）</t>
  </si>
  <si>
    <t>17浙江债30</t>
  </si>
  <si>
    <t>一般债券</t>
  </si>
  <si>
    <t>5年</t>
  </si>
  <si>
    <t>3.85</t>
  </si>
  <si>
    <t>2017-10-31</t>
  </si>
  <si>
    <t>2022-11-01</t>
  </si>
  <si>
    <t>一般公共预算收入、发行一般债券</t>
  </si>
  <si>
    <t>2018年浙江省政府一般债券（三期）</t>
  </si>
  <si>
    <t>18浙江04</t>
  </si>
  <si>
    <t>3.76</t>
  </si>
  <si>
    <t>2018-08-21</t>
  </si>
  <si>
    <t>2023-08-22</t>
  </si>
  <si>
    <t>2018年浙江省政府一般债券（六期）</t>
  </si>
  <si>
    <t>18浙江债14</t>
  </si>
  <si>
    <t>3.81</t>
  </si>
  <si>
    <t>2018-10-18</t>
  </si>
  <si>
    <t>2023-10-19</t>
  </si>
  <si>
    <t>2015年浙江省政府定向发行置换一般债券（七期）</t>
  </si>
  <si>
    <t>15浙江债31</t>
  </si>
  <si>
    <t>7年</t>
  </si>
  <si>
    <t>3.59</t>
  </si>
  <si>
    <t>2015-10-16</t>
  </si>
  <si>
    <t>2022-10-20</t>
  </si>
  <si>
    <t>2016年浙江省政府一般债券（十五期）</t>
  </si>
  <si>
    <t>16浙江债21</t>
  </si>
  <si>
    <t>2.68</t>
  </si>
  <si>
    <t>2016-11-03</t>
  </si>
  <si>
    <t>2023-11-04</t>
  </si>
  <si>
    <t>2017年浙江省政府定向发行置换一般债券（二期）</t>
  </si>
  <si>
    <t>17浙江定向02</t>
  </si>
  <si>
    <t>3.7</t>
  </si>
  <si>
    <t>2017-03-29</t>
  </si>
  <si>
    <t>2024-03-31</t>
  </si>
  <si>
    <t>2016年浙江省政府定向发行置换一般债券（三期）</t>
  </si>
  <si>
    <t>16浙江定向03</t>
  </si>
  <si>
    <t>3.25</t>
  </si>
  <si>
    <t>2016-04-18</t>
  </si>
  <si>
    <t>2023-04-20</t>
  </si>
  <si>
    <t>2016年浙江省政府一般债券（十一期）</t>
  </si>
  <si>
    <t>16浙江债13</t>
  </si>
  <si>
    <t>2.77</t>
  </si>
  <si>
    <t>2016-08-08</t>
  </si>
  <si>
    <t>2023-08-09</t>
  </si>
  <si>
    <t>2015年浙江省政府一般债券（七期）</t>
  </si>
  <si>
    <t>15浙江债15</t>
  </si>
  <si>
    <t>3.38</t>
  </si>
  <si>
    <t>2015-09-17</t>
  </si>
  <si>
    <t>2022-09-18</t>
  </si>
  <si>
    <t>2015年浙江省政府一般债券（十一期）</t>
  </si>
  <si>
    <t>15浙江债23</t>
  </si>
  <si>
    <t>3.23</t>
  </si>
  <si>
    <t>2015-10-15</t>
  </si>
  <si>
    <t>2022-10-16</t>
  </si>
  <si>
    <t>2015年浙江省政府定向发行置换一般债券（四期）</t>
  </si>
  <si>
    <t>15浙江债08</t>
  </si>
  <si>
    <t>10年</t>
  </si>
  <si>
    <t>4.04</t>
  </si>
  <si>
    <t>2015-08-17</t>
  </si>
  <si>
    <t>2025-08-19</t>
  </si>
  <si>
    <t>2016年浙江省政府定向发行置换一般债券（四期）</t>
  </si>
  <si>
    <t>16浙江定向04</t>
  </si>
  <si>
    <t>3.36</t>
  </si>
  <si>
    <t>2026-04-20</t>
  </si>
  <si>
    <t>2016年浙江省政府一般债券（四期）</t>
  </si>
  <si>
    <t>16浙江债04</t>
  </si>
  <si>
    <t>3.21</t>
  </si>
  <si>
    <t>2016-03-10</t>
  </si>
  <si>
    <t>2026-03-11</t>
  </si>
  <si>
    <t>2016年浙江省政府一般债券（十二期）</t>
  </si>
  <si>
    <t>16浙江债14</t>
  </si>
  <si>
    <t>2026-08-09</t>
  </si>
  <si>
    <t>2022年浙江省地方政府再融资一般债券（一期）</t>
  </si>
  <si>
    <t>22浙江债32</t>
  </si>
  <si>
    <t>2.86</t>
  </si>
  <si>
    <t>2022-06-10</t>
  </si>
  <si>
    <t>2032-06-13</t>
  </si>
  <si>
    <t>2021年浙江省地方政府再融资一般债券（六期）</t>
  </si>
  <si>
    <t>21浙江47</t>
  </si>
  <si>
    <t>2021-10-29</t>
  </si>
  <si>
    <t>2031-11-01</t>
  </si>
  <si>
    <t>2021年浙江省地方政府再融资一般债券（四期）</t>
  </si>
  <si>
    <t>21浙江18</t>
  </si>
  <si>
    <t>3.34</t>
  </si>
  <si>
    <t>2021-06-10</t>
  </si>
  <si>
    <t>2031-06-11</t>
  </si>
  <si>
    <t>2021年浙江省地方政府再融资一般债券（三期）</t>
  </si>
  <si>
    <t>21浙江债04</t>
  </si>
  <si>
    <t>3.45</t>
  </si>
  <si>
    <t>2021-04-06</t>
  </si>
  <si>
    <t>2031-04-07</t>
  </si>
  <si>
    <t>2020年浙江省地方政府再融资一般债券（四期）</t>
  </si>
  <si>
    <t>20浙江债45</t>
  </si>
  <si>
    <t>3.43</t>
  </si>
  <si>
    <t>2020-10-14</t>
  </si>
  <si>
    <t>2030-10-15</t>
  </si>
  <si>
    <t>2020年浙江省地方政府再融资一般债券（二期）</t>
  </si>
  <si>
    <t>20浙江27</t>
  </si>
  <si>
    <t>30年</t>
  </si>
  <si>
    <t>3.99</t>
  </si>
  <si>
    <t>2020-08-13</t>
  </si>
  <si>
    <t>2050-08-14</t>
  </si>
  <si>
    <t>2019年浙江省政府一般债券（六期）</t>
  </si>
  <si>
    <t>19浙江18</t>
  </si>
  <si>
    <t>2019-10-21</t>
  </si>
  <si>
    <t>2049-10-22</t>
  </si>
  <si>
    <t>一般债务合计</t>
  </si>
  <si>
    <t>2017年浙江省政府专项债券（二十二期）</t>
  </si>
  <si>
    <t>17浙江债32</t>
  </si>
  <si>
    <t>专项债券</t>
  </si>
  <si>
    <t>3.84</t>
  </si>
  <si>
    <t>政府性基金收入、专项收入、发行专项债券</t>
  </si>
  <si>
    <t>2019年浙江省土地储备专项债券（一期）--2019年浙江省政府专项债券（一期）</t>
  </si>
  <si>
    <t>19浙江债03</t>
  </si>
  <si>
    <t>3.19</t>
  </si>
  <si>
    <t>2019-01-31</t>
  </si>
  <si>
    <t>2024-02-01</t>
  </si>
  <si>
    <t>2019年浙江省土地储备专项债券（三期）--2019年浙江省政府专项债券（七期）</t>
  </si>
  <si>
    <t>19浙江12</t>
  </si>
  <si>
    <t>3.32</t>
  </si>
  <si>
    <t>2019-06-20</t>
  </si>
  <si>
    <t>2024-06-21</t>
  </si>
  <si>
    <t>2020年浙江省其他项目收益专项债券（一期）--2020年浙江省政府专项债券（二期）</t>
  </si>
  <si>
    <t>20浙江债02</t>
  </si>
  <si>
    <t>3.13</t>
  </si>
  <si>
    <t>2020-01-17</t>
  </si>
  <si>
    <t>2025-01-20</t>
  </si>
  <si>
    <t>2018年浙江省（杭州市、温州市、湖州市、绍兴市、金华市、衢州市、丽水市）棚改专项债券（一期）--2018年浙江省政府专项债券（八期）</t>
  </si>
  <si>
    <t>18浙江债13</t>
  </si>
  <si>
    <t>2018-09-12</t>
  </si>
  <si>
    <t>2025-09-13</t>
  </si>
  <si>
    <t>2016年浙江省政府专项债券（五期）</t>
  </si>
  <si>
    <t>16浙江债17</t>
  </si>
  <si>
    <t>2016年浙江省政府专项债券（九期）</t>
  </si>
  <si>
    <t>16浙江债25</t>
  </si>
  <si>
    <t>2018年浙江省政府专项债券（五期）</t>
  </si>
  <si>
    <t>18浙江10</t>
  </si>
  <si>
    <t>4.01</t>
  </si>
  <si>
    <t>2018-08-31</t>
  </si>
  <si>
    <t>2028-09-03</t>
  </si>
  <si>
    <t>2020年浙江省污水处理专项债券（二期）--2020年浙江省政府专项债券（十三期）</t>
  </si>
  <si>
    <t>20浙江债16</t>
  </si>
  <si>
    <t>2.95</t>
  </si>
  <si>
    <t>2020-05-29</t>
  </si>
  <si>
    <t>2030-06-01</t>
  </si>
  <si>
    <t>2019年浙江省政府专项债券（十三期）</t>
  </si>
  <si>
    <t>19浙江19</t>
  </si>
  <si>
    <t>3.42</t>
  </si>
  <si>
    <t>2029-10-22</t>
  </si>
  <si>
    <t>2018年浙江省政府专项债券（一期）</t>
  </si>
  <si>
    <t>18浙江债03</t>
  </si>
  <si>
    <t>3.62</t>
  </si>
  <si>
    <t>2018-07-16</t>
  </si>
  <si>
    <t>2028-07-17</t>
  </si>
  <si>
    <t>2016年浙江省政府专项债券（十期）</t>
  </si>
  <si>
    <t>16浙江债26</t>
  </si>
  <si>
    <t>2.73</t>
  </si>
  <si>
    <t>2026-11-04</t>
  </si>
  <si>
    <t>2015年浙江省政府专项债券（四期）</t>
  </si>
  <si>
    <t>15浙江债20</t>
  </si>
  <si>
    <t>3.33</t>
  </si>
  <si>
    <t>2025-09-18</t>
  </si>
  <si>
    <t>2017年浙江省政府专项债券（十三期）</t>
  </si>
  <si>
    <t>17浙江债20</t>
  </si>
  <si>
    <t>3.91</t>
  </si>
  <si>
    <t>2017-08-31</t>
  </si>
  <si>
    <t>2027-09-01</t>
  </si>
  <si>
    <t>2016年浙江省政府定向发行置换专项债券（四期）</t>
  </si>
  <si>
    <t>16浙江定向08</t>
  </si>
  <si>
    <t>2015年浙江省政府定向发行置换专项债券（八期）</t>
  </si>
  <si>
    <t>15浙江债36</t>
  </si>
  <si>
    <t>3.57</t>
  </si>
  <si>
    <t>2025-10-20</t>
  </si>
  <si>
    <t>2021年浙江省地方政府再融资专项债券（七期）</t>
  </si>
  <si>
    <t>21浙江49</t>
  </si>
  <si>
    <t>2021年浙江省地方政府再融资专项债券（三期）</t>
  </si>
  <si>
    <t>21浙江债06</t>
  </si>
  <si>
    <t>2020年浙江省地方政府再融资专项债券（六期）</t>
  </si>
  <si>
    <t>20浙江债47</t>
  </si>
  <si>
    <t>2022年浙江省其他项目收益专项债券（十九期） --2022年浙江省政府专项债券（三十期）</t>
  </si>
  <si>
    <t>22浙江债31</t>
  </si>
  <si>
    <t>20年</t>
  </si>
  <si>
    <t>2022-05-31</t>
  </si>
  <si>
    <t>2042-06-01</t>
  </si>
  <si>
    <t>2020年浙江省其他项目收益专项债券（十二期）--2020年浙江省政府专项债券（二十期）</t>
  </si>
  <si>
    <t>20浙江债23</t>
  </si>
  <si>
    <t>2040-06-01</t>
  </si>
  <si>
    <t>2020年浙江省其他项目收益专项债券（五期）--2020年浙江省政府专项债券（六期）</t>
  </si>
  <si>
    <t>20浙江债06</t>
  </si>
  <si>
    <t>3.67</t>
  </si>
  <si>
    <t>2040-01-20</t>
  </si>
  <si>
    <t>2022年浙江省其他项目收益专项债券（二十四期）--2022年浙江省政府专项债券（三十五期）</t>
  </si>
  <si>
    <t>22浙江债39</t>
  </si>
  <si>
    <t>3.26</t>
  </si>
  <si>
    <t>2022-06-30</t>
  </si>
  <si>
    <t>2042-07-01</t>
  </si>
  <si>
    <t>专项债务合计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</si>
</sst>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color rgb="FF0000FF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8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1"/>
  <sheetViews>
    <sheetView tabSelected="1" topLeftCell="A43" workbookViewId="0">
      <pane xSplit="2" topLeftCell="C1" activePane="topRight" state="frozen"/>
      <selection/>
      <selection pane="topRight" activeCell="D20" sqref="D20"/>
    </sheetView>
  </sheetViews>
  <sheetFormatPr defaultColWidth="9" defaultRowHeight="13.5"/>
  <cols>
    <col min="1" max="1" width="4.75" style="1" customWidth="1"/>
    <col min="2" max="2" width="18.725" style="2" customWidth="1"/>
    <col min="3" max="3" width="17.1" style="1" customWidth="1"/>
    <col min="4" max="4" width="8.625" style="1" customWidth="1"/>
    <col min="5" max="5" width="12" style="1" customWidth="1"/>
    <col min="6" max="6" width="10.5" style="1" customWidth="1"/>
    <col min="7" max="7" width="8.625" style="1" customWidth="1"/>
    <col min="8" max="8" width="10.875" style="1" customWidth="1"/>
    <col min="9" max="9" width="10.625" style="1" customWidth="1"/>
    <col min="10" max="10" width="16.375" style="1" customWidth="1"/>
    <col min="11" max="11" width="14.375" style="1" customWidth="1"/>
    <col min="12" max="17" width="9.76666666666667" style="1" customWidth="1"/>
    <col min="18" max="16384" width="9" style="1"/>
  </cols>
  <sheetData>
    <row r="1" ht="14.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.8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2.6" customHeight="1" spans="1:11">
      <c r="A3" s="4" t="s">
        <v>1</v>
      </c>
      <c r="B3" s="4"/>
      <c r="C3" s="4"/>
      <c r="K3" s="16" t="s">
        <v>2</v>
      </c>
    </row>
    <row r="4" s="1" customFormat="1" ht="18.8" customHeight="1" spans="1:1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7" t="s">
        <v>13</v>
      </c>
    </row>
    <row r="5" ht="18.05" customHeight="1" spans="1:11">
      <c r="A5" s="7" t="s">
        <v>14</v>
      </c>
      <c r="B5" s="7"/>
      <c r="C5" s="8"/>
      <c r="D5" s="8"/>
      <c r="E5" s="9">
        <v>2964539.91</v>
      </c>
      <c r="F5" s="8"/>
      <c r="G5" s="8"/>
      <c r="H5" s="8"/>
      <c r="I5" s="8"/>
      <c r="J5" s="8"/>
      <c r="K5" s="9">
        <v>748891</v>
      </c>
    </row>
    <row r="6" ht="22.6" customHeight="1" spans="1:11">
      <c r="A6" s="8">
        <v>1</v>
      </c>
      <c r="B6" s="10" t="s">
        <v>15</v>
      </c>
      <c r="C6" s="8" t="s">
        <v>16</v>
      </c>
      <c r="D6" s="8" t="s">
        <v>17</v>
      </c>
      <c r="E6" s="11">
        <v>85208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11"/>
    </row>
    <row r="7" ht="22.6" customHeight="1" spans="1:11">
      <c r="A7" s="8">
        <v>2</v>
      </c>
      <c r="B7" s="10" t="s">
        <v>23</v>
      </c>
      <c r="C7" s="8" t="s">
        <v>24</v>
      </c>
      <c r="D7" s="8" t="s">
        <v>17</v>
      </c>
      <c r="E7" s="11">
        <v>5200</v>
      </c>
      <c r="F7" s="8" t="s">
        <v>18</v>
      </c>
      <c r="G7" s="8" t="s">
        <v>25</v>
      </c>
      <c r="H7" s="8" t="s">
        <v>26</v>
      </c>
      <c r="I7" s="8" t="s">
        <v>27</v>
      </c>
      <c r="J7" s="8" t="s">
        <v>22</v>
      </c>
      <c r="K7" s="11"/>
    </row>
    <row r="8" ht="22.6" customHeight="1" spans="1:11">
      <c r="A8" s="8">
        <v>3</v>
      </c>
      <c r="B8" s="10" t="s">
        <v>28</v>
      </c>
      <c r="C8" s="8" t="s">
        <v>29</v>
      </c>
      <c r="D8" s="8" t="s">
        <v>17</v>
      </c>
      <c r="E8" s="11">
        <v>35750</v>
      </c>
      <c r="F8" s="8" t="s">
        <v>18</v>
      </c>
      <c r="G8" s="8" t="s">
        <v>30</v>
      </c>
      <c r="H8" s="8" t="s">
        <v>31</v>
      </c>
      <c r="I8" s="8" t="s">
        <v>32</v>
      </c>
      <c r="J8" s="8" t="s">
        <v>22</v>
      </c>
      <c r="K8" s="11"/>
    </row>
    <row r="9" ht="33.9" customHeight="1" spans="1:11">
      <c r="A9" s="8">
        <v>4</v>
      </c>
      <c r="B9" s="10" t="s">
        <v>33</v>
      </c>
      <c r="C9" s="8" t="s">
        <v>34</v>
      </c>
      <c r="D9" s="8" t="s">
        <v>17</v>
      </c>
      <c r="E9" s="11">
        <v>6800</v>
      </c>
      <c r="F9" s="8" t="s">
        <v>35</v>
      </c>
      <c r="G9" s="8" t="s">
        <v>36</v>
      </c>
      <c r="H9" s="8" t="s">
        <v>37</v>
      </c>
      <c r="I9" s="8" t="s">
        <v>38</v>
      </c>
      <c r="J9" s="8" t="s">
        <v>22</v>
      </c>
      <c r="K9" s="11"/>
    </row>
    <row r="10" ht="22.6" customHeight="1" spans="1:11">
      <c r="A10" s="8">
        <v>5</v>
      </c>
      <c r="B10" s="10" t="s">
        <v>39</v>
      </c>
      <c r="C10" s="8" t="s">
        <v>40</v>
      </c>
      <c r="D10" s="12" t="s">
        <v>17</v>
      </c>
      <c r="E10" s="11">
        <v>59947.91</v>
      </c>
      <c r="F10" s="8" t="s">
        <v>35</v>
      </c>
      <c r="G10" s="8" t="s">
        <v>41</v>
      </c>
      <c r="H10" s="8" t="s">
        <v>42</v>
      </c>
      <c r="I10" s="8" t="s">
        <v>43</v>
      </c>
      <c r="J10" s="8" t="s">
        <v>22</v>
      </c>
      <c r="K10" s="11"/>
    </row>
    <row r="11" ht="33.9" customHeight="1" spans="1:11">
      <c r="A11" s="8">
        <v>6</v>
      </c>
      <c r="B11" s="10" t="s">
        <v>44</v>
      </c>
      <c r="C11" s="8" t="s">
        <v>45</v>
      </c>
      <c r="D11" s="8" t="s">
        <v>17</v>
      </c>
      <c r="E11" s="11">
        <v>8302</v>
      </c>
      <c r="F11" s="8" t="s">
        <v>35</v>
      </c>
      <c r="G11" s="8" t="s">
        <v>46</v>
      </c>
      <c r="H11" s="8" t="s">
        <v>47</v>
      </c>
      <c r="I11" s="8" t="s">
        <v>48</v>
      </c>
      <c r="J11" s="8" t="s">
        <v>22</v>
      </c>
      <c r="K11" s="11"/>
    </row>
    <row r="12" ht="33.9" customHeight="1" spans="1:11">
      <c r="A12" s="8">
        <v>7</v>
      </c>
      <c r="B12" s="10" t="s">
        <v>49</v>
      </c>
      <c r="C12" s="8" t="s">
        <v>50</v>
      </c>
      <c r="D12" s="8" t="s">
        <v>17</v>
      </c>
      <c r="E12" s="11">
        <v>31159</v>
      </c>
      <c r="F12" s="8" t="s">
        <v>35</v>
      </c>
      <c r="G12" s="8" t="s">
        <v>51</v>
      </c>
      <c r="H12" s="8" t="s">
        <v>52</v>
      </c>
      <c r="I12" s="8" t="s">
        <v>53</v>
      </c>
      <c r="J12" s="8" t="s">
        <v>22</v>
      </c>
      <c r="K12" s="11"/>
    </row>
    <row r="13" ht="22.6" customHeight="1" spans="1:11">
      <c r="A13" s="8">
        <v>8</v>
      </c>
      <c r="B13" s="10" t="s">
        <v>54</v>
      </c>
      <c r="C13" s="8" t="s">
        <v>55</v>
      </c>
      <c r="D13" s="8" t="s">
        <v>17</v>
      </c>
      <c r="E13" s="11">
        <v>60000</v>
      </c>
      <c r="F13" s="8" t="s">
        <v>35</v>
      </c>
      <c r="G13" s="8" t="s">
        <v>56</v>
      </c>
      <c r="H13" s="8" t="s">
        <v>57</v>
      </c>
      <c r="I13" s="8" t="s">
        <v>58</v>
      </c>
      <c r="J13" s="8" t="s">
        <v>22</v>
      </c>
      <c r="K13" s="11"/>
    </row>
    <row r="14" ht="22.6" customHeight="1" spans="1:11">
      <c r="A14" s="8">
        <v>9</v>
      </c>
      <c r="B14" s="10" t="s">
        <v>59</v>
      </c>
      <c r="C14" s="8" t="s">
        <v>60</v>
      </c>
      <c r="D14" s="8" t="s">
        <v>17</v>
      </c>
      <c r="E14" s="11">
        <v>52000</v>
      </c>
      <c r="F14" s="8" t="s">
        <v>35</v>
      </c>
      <c r="G14" s="8" t="s">
        <v>61</v>
      </c>
      <c r="H14" s="8" t="s">
        <v>62</v>
      </c>
      <c r="I14" s="8" t="s">
        <v>63</v>
      </c>
      <c r="J14" s="8" t="s">
        <v>22</v>
      </c>
      <c r="K14" s="11"/>
    </row>
    <row r="15" ht="22.6" customHeight="1" spans="1:11">
      <c r="A15" s="8">
        <v>10</v>
      </c>
      <c r="B15" s="10" t="s">
        <v>64</v>
      </c>
      <c r="C15" s="8" t="s">
        <v>65</v>
      </c>
      <c r="D15" s="8" t="s">
        <v>17</v>
      </c>
      <c r="E15" s="11">
        <v>114600</v>
      </c>
      <c r="F15" s="8" t="s">
        <v>35</v>
      </c>
      <c r="G15" s="8" t="s">
        <v>66</v>
      </c>
      <c r="H15" s="8" t="s">
        <v>67</v>
      </c>
      <c r="I15" s="8" t="s">
        <v>68</v>
      </c>
      <c r="J15" s="8" t="s">
        <v>22</v>
      </c>
      <c r="K15" s="11"/>
    </row>
    <row r="16" ht="33.9" customHeight="1" spans="1:11">
      <c r="A16" s="8">
        <v>11</v>
      </c>
      <c r="B16" s="10" t="s">
        <v>69</v>
      </c>
      <c r="C16" s="8" t="s">
        <v>70</v>
      </c>
      <c r="D16" s="8" t="s">
        <v>17</v>
      </c>
      <c r="E16" s="11">
        <v>3020</v>
      </c>
      <c r="F16" s="8" t="s">
        <v>71</v>
      </c>
      <c r="G16" s="8" t="s">
        <v>72</v>
      </c>
      <c r="H16" s="8" t="s">
        <v>73</v>
      </c>
      <c r="I16" s="8" t="s">
        <v>74</v>
      </c>
      <c r="J16" s="8" t="s">
        <v>22</v>
      </c>
      <c r="K16" s="11"/>
    </row>
    <row r="17" ht="33.9" customHeight="1" spans="1:11">
      <c r="A17" s="8">
        <v>12</v>
      </c>
      <c r="B17" s="10" t="s">
        <v>75</v>
      </c>
      <c r="C17" s="8" t="s">
        <v>76</v>
      </c>
      <c r="D17" s="8" t="s">
        <v>17</v>
      </c>
      <c r="E17" s="11">
        <v>52800</v>
      </c>
      <c r="F17" s="8" t="s">
        <v>71</v>
      </c>
      <c r="G17" s="8" t="s">
        <v>77</v>
      </c>
      <c r="H17" s="8" t="s">
        <v>52</v>
      </c>
      <c r="I17" s="8" t="s">
        <v>78</v>
      </c>
      <c r="J17" s="8" t="s">
        <v>22</v>
      </c>
      <c r="K17" s="11"/>
    </row>
    <row r="18" ht="22.6" customHeight="1" spans="1:11">
      <c r="A18" s="8">
        <v>13</v>
      </c>
      <c r="B18" s="10" t="s">
        <v>79</v>
      </c>
      <c r="C18" s="8" t="s">
        <v>80</v>
      </c>
      <c r="D18" s="8" t="s">
        <v>17</v>
      </c>
      <c r="E18" s="11">
        <v>186150</v>
      </c>
      <c r="F18" s="8" t="s">
        <v>71</v>
      </c>
      <c r="G18" s="8" t="s">
        <v>81</v>
      </c>
      <c r="H18" s="8" t="s">
        <v>82</v>
      </c>
      <c r="I18" s="8" t="s">
        <v>83</v>
      </c>
      <c r="J18" s="8" t="s">
        <v>22</v>
      </c>
      <c r="K18" s="11"/>
    </row>
    <row r="19" ht="22.6" customHeight="1" spans="1:11">
      <c r="A19" s="8">
        <v>14</v>
      </c>
      <c r="B19" s="10" t="s">
        <v>84</v>
      </c>
      <c r="C19" s="8" t="s">
        <v>85</v>
      </c>
      <c r="D19" s="8" t="s">
        <v>17</v>
      </c>
      <c r="E19" s="11">
        <v>40053.35</v>
      </c>
      <c r="F19" s="8" t="s">
        <v>71</v>
      </c>
      <c r="G19" s="8" t="s">
        <v>56</v>
      </c>
      <c r="H19" s="8" t="s">
        <v>57</v>
      </c>
      <c r="I19" s="8" t="s">
        <v>86</v>
      </c>
      <c r="J19" s="8" t="s">
        <v>22</v>
      </c>
      <c r="K19" s="11"/>
    </row>
    <row r="20" ht="22.6" customHeight="1" spans="1:11">
      <c r="A20" s="8">
        <v>15</v>
      </c>
      <c r="B20" s="10" t="s">
        <v>87</v>
      </c>
      <c r="C20" s="8" t="s">
        <v>88</v>
      </c>
      <c r="D20" s="8" t="s">
        <v>17</v>
      </c>
      <c r="E20" s="11">
        <v>17000</v>
      </c>
      <c r="F20" s="8" t="s">
        <v>71</v>
      </c>
      <c r="G20" s="8" t="s">
        <v>89</v>
      </c>
      <c r="H20" s="8" t="s">
        <v>90</v>
      </c>
      <c r="I20" s="8" t="s">
        <v>91</v>
      </c>
      <c r="J20" s="8" t="s">
        <v>22</v>
      </c>
      <c r="K20" s="11"/>
    </row>
    <row r="21" ht="22.6" customHeight="1" spans="1:11">
      <c r="A21" s="8">
        <v>16</v>
      </c>
      <c r="B21" s="10" t="s">
        <v>92</v>
      </c>
      <c r="C21" s="8" t="s">
        <v>93</v>
      </c>
      <c r="D21" s="8" t="s">
        <v>17</v>
      </c>
      <c r="E21" s="11">
        <v>82000</v>
      </c>
      <c r="F21" s="8" t="s">
        <v>71</v>
      </c>
      <c r="G21" s="8" t="s">
        <v>66</v>
      </c>
      <c r="H21" s="8" t="s">
        <v>94</v>
      </c>
      <c r="I21" s="8" t="s">
        <v>95</v>
      </c>
      <c r="J21" s="8" t="s">
        <v>22</v>
      </c>
      <c r="K21" s="11"/>
    </row>
    <row r="22" ht="22.6" customHeight="1" spans="1:11">
      <c r="A22" s="8">
        <v>17</v>
      </c>
      <c r="B22" s="10" t="s">
        <v>96</v>
      </c>
      <c r="C22" s="8" t="s">
        <v>97</v>
      </c>
      <c r="D22" s="8" t="s">
        <v>17</v>
      </c>
      <c r="E22" s="11">
        <v>200000</v>
      </c>
      <c r="F22" s="8" t="s">
        <v>71</v>
      </c>
      <c r="G22" s="8" t="s">
        <v>98</v>
      </c>
      <c r="H22" s="8" t="s">
        <v>99</v>
      </c>
      <c r="I22" s="8" t="s">
        <v>100</v>
      </c>
      <c r="J22" s="8" t="s">
        <v>22</v>
      </c>
      <c r="K22" s="11"/>
    </row>
    <row r="23" ht="22.6" customHeight="1" spans="1:11">
      <c r="A23" s="8">
        <v>18</v>
      </c>
      <c r="B23" s="10" t="s">
        <v>101</v>
      </c>
      <c r="C23" s="8" t="s">
        <v>102</v>
      </c>
      <c r="D23" s="8" t="s">
        <v>17</v>
      </c>
      <c r="E23" s="11">
        <v>195000</v>
      </c>
      <c r="F23" s="8" t="s">
        <v>71</v>
      </c>
      <c r="G23" s="8" t="s">
        <v>103</v>
      </c>
      <c r="H23" s="8" t="s">
        <v>104</v>
      </c>
      <c r="I23" s="8" t="s">
        <v>105</v>
      </c>
      <c r="J23" s="8" t="s">
        <v>22</v>
      </c>
      <c r="K23" s="11"/>
    </row>
    <row r="24" ht="22.6" customHeight="1" spans="1:11">
      <c r="A24" s="8">
        <v>19</v>
      </c>
      <c r="B24" s="10" t="s">
        <v>106</v>
      </c>
      <c r="C24" s="8" t="s">
        <v>107</v>
      </c>
      <c r="D24" s="8" t="s">
        <v>17</v>
      </c>
      <c r="E24" s="11">
        <v>5000</v>
      </c>
      <c r="F24" s="8" t="s">
        <v>71</v>
      </c>
      <c r="G24" s="8" t="s">
        <v>108</v>
      </c>
      <c r="H24" s="8" t="s">
        <v>109</v>
      </c>
      <c r="I24" s="8" t="s">
        <v>110</v>
      </c>
      <c r="J24" s="8" t="s">
        <v>22</v>
      </c>
      <c r="K24" s="11"/>
    </row>
    <row r="25" ht="22.6" customHeight="1" spans="1:11">
      <c r="A25" s="8">
        <v>20</v>
      </c>
      <c r="B25" s="10" t="s">
        <v>111</v>
      </c>
      <c r="C25" s="8" t="s">
        <v>112</v>
      </c>
      <c r="D25" s="8" t="s">
        <v>17</v>
      </c>
      <c r="E25" s="11">
        <v>11000</v>
      </c>
      <c r="F25" s="8" t="s">
        <v>113</v>
      </c>
      <c r="G25" s="8" t="s">
        <v>114</v>
      </c>
      <c r="H25" s="8" t="s">
        <v>115</v>
      </c>
      <c r="I25" s="8" t="s">
        <v>116</v>
      </c>
      <c r="J25" s="8" t="s">
        <v>22</v>
      </c>
      <c r="K25" s="11"/>
    </row>
    <row r="26" ht="22.6" customHeight="1" spans="1:11">
      <c r="A26" s="8">
        <v>21</v>
      </c>
      <c r="B26" s="10" t="s">
        <v>117</v>
      </c>
      <c r="C26" s="8" t="s">
        <v>118</v>
      </c>
      <c r="D26" s="8" t="s">
        <v>17</v>
      </c>
      <c r="E26" s="11">
        <v>30000</v>
      </c>
      <c r="F26" s="8" t="s">
        <v>113</v>
      </c>
      <c r="G26" s="8" t="s">
        <v>72</v>
      </c>
      <c r="H26" s="8" t="s">
        <v>119</v>
      </c>
      <c r="I26" s="8" t="s">
        <v>120</v>
      </c>
      <c r="J26" s="8" t="s">
        <v>22</v>
      </c>
      <c r="K26" s="11"/>
    </row>
    <row r="27" ht="22.6" customHeight="1" spans="1:11">
      <c r="A27" s="13" t="s">
        <v>121</v>
      </c>
      <c r="B27" s="14"/>
      <c r="C27" s="15"/>
      <c r="D27" s="8"/>
      <c r="E27" s="9">
        <f>SUM(E6:E26)</f>
        <v>1280990.26</v>
      </c>
      <c r="F27" s="8"/>
      <c r="G27" s="8"/>
      <c r="H27" s="8"/>
      <c r="I27" s="8"/>
      <c r="J27" s="8"/>
      <c r="K27" s="9">
        <v>1282000</v>
      </c>
    </row>
    <row r="28" ht="22.6" customHeight="1" spans="1:11">
      <c r="A28" s="8">
        <v>22</v>
      </c>
      <c r="B28" s="10" t="s">
        <v>122</v>
      </c>
      <c r="C28" s="8" t="s">
        <v>123</v>
      </c>
      <c r="D28" s="8" t="s">
        <v>124</v>
      </c>
      <c r="E28" s="11">
        <v>24000</v>
      </c>
      <c r="F28" s="8" t="s">
        <v>18</v>
      </c>
      <c r="G28" s="8" t="s">
        <v>125</v>
      </c>
      <c r="H28" s="8" t="s">
        <v>20</v>
      </c>
      <c r="I28" s="8" t="s">
        <v>21</v>
      </c>
      <c r="J28" s="8" t="s">
        <v>126</v>
      </c>
      <c r="K28" s="11"/>
    </row>
    <row r="29" ht="45.2" customHeight="1" spans="1:11">
      <c r="A29" s="8">
        <v>23</v>
      </c>
      <c r="B29" s="10" t="s">
        <v>127</v>
      </c>
      <c r="C29" s="8" t="s">
        <v>128</v>
      </c>
      <c r="D29" s="8" t="s">
        <v>124</v>
      </c>
      <c r="E29" s="11">
        <v>100000</v>
      </c>
      <c r="F29" s="8" t="s">
        <v>18</v>
      </c>
      <c r="G29" s="8" t="s">
        <v>129</v>
      </c>
      <c r="H29" s="8" t="s">
        <v>130</v>
      </c>
      <c r="I29" s="8" t="s">
        <v>131</v>
      </c>
      <c r="J29" s="8" t="s">
        <v>126</v>
      </c>
      <c r="K29" s="11"/>
    </row>
    <row r="30" ht="45.2" customHeight="1" spans="1:11">
      <c r="A30" s="8">
        <v>24</v>
      </c>
      <c r="B30" s="10" t="s">
        <v>132</v>
      </c>
      <c r="C30" s="8" t="s">
        <v>133</v>
      </c>
      <c r="D30" s="8" t="s">
        <v>124</v>
      </c>
      <c r="E30" s="11">
        <v>60000</v>
      </c>
      <c r="F30" s="8" t="s">
        <v>18</v>
      </c>
      <c r="G30" s="8" t="s">
        <v>134</v>
      </c>
      <c r="H30" s="8" t="s">
        <v>135</v>
      </c>
      <c r="I30" s="8" t="s">
        <v>136</v>
      </c>
      <c r="J30" s="8" t="s">
        <v>126</v>
      </c>
      <c r="K30" s="11"/>
    </row>
    <row r="31" ht="45.2" customHeight="1" spans="1:11">
      <c r="A31" s="8">
        <v>25</v>
      </c>
      <c r="B31" s="10" t="s">
        <v>137</v>
      </c>
      <c r="C31" s="8" t="s">
        <v>138</v>
      </c>
      <c r="D31" s="8" t="s">
        <v>124</v>
      </c>
      <c r="E31" s="11">
        <v>200000</v>
      </c>
      <c r="F31" s="8" t="s">
        <v>18</v>
      </c>
      <c r="G31" s="8" t="s">
        <v>139</v>
      </c>
      <c r="H31" s="8" t="s">
        <v>140</v>
      </c>
      <c r="I31" s="8" t="s">
        <v>141</v>
      </c>
      <c r="J31" s="8" t="s">
        <v>126</v>
      </c>
      <c r="K31" s="11"/>
    </row>
    <row r="32" ht="67.8" customHeight="1" spans="1:11">
      <c r="A32" s="8">
        <v>26</v>
      </c>
      <c r="B32" s="10" t="s">
        <v>142</v>
      </c>
      <c r="C32" s="8" t="s">
        <v>143</v>
      </c>
      <c r="D32" s="8" t="s">
        <v>124</v>
      </c>
      <c r="E32" s="11">
        <v>30000</v>
      </c>
      <c r="F32" s="8" t="s">
        <v>35</v>
      </c>
      <c r="G32" s="8" t="s">
        <v>72</v>
      </c>
      <c r="H32" s="8" t="s">
        <v>144</v>
      </c>
      <c r="I32" s="8" t="s">
        <v>145</v>
      </c>
      <c r="J32" s="8" t="s">
        <v>126</v>
      </c>
      <c r="K32" s="11"/>
    </row>
    <row r="33" ht="22.6" customHeight="1" spans="1:11">
      <c r="A33" s="8">
        <v>27</v>
      </c>
      <c r="B33" s="10" t="s">
        <v>146</v>
      </c>
      <c r="C33" s="8" t="s">
        <v>147</v>
      </c>
      <c r="D33" s="8" t="s">
        <v>124</v>
      </c>
      <c r="E33" s="11">
        <v>125733.18</v>
      </c>
      <c r="F33" s="8" t="s">
        <v>35</v>
      </c>
      <c r="G33" s="8" t="s">
        <v>56</v>
      </c>
      <c r="H33" s="8" t="s">
        <v>57</v>
      </c>
      <c r="I33" s="8" t="s">
        <v>58</v>
      </c>
      <c r="J33" s="8" t="s">
        <v>126</v>
      </c>
      <c r="K33" s="11"/>
    </row>
    <row r="34" ht="22.6" customHeight="1" spans="1:11">
      <c r="A34" s="8">
        <v>28</v>
      </c>
      <c r="B34" s="10" t="s">
        <v>148</v>
      </c>
      <c r="C34" s="8" t="s">
        <v>149</v>
      </c>
      <c r="D34" s="8" t="s">
        <v>124</v>
      </c>
      <c r="E34" s="11">
        <v>20000</v>
      </c>
      <c r="F34" s="8" t="s">
        <v>35</v>
      </c>
      <c r="G34" s="8" t="s">
        <v>41</v>
      </c>
      <c r="H34" s="8" t="s">
        <v>42</v>
      </c>
      <c r="I34" s="8" t="s">
        <v>43</v>
      </c>
      <c r="J34" s="8" t="s">
        <v>126</v>
      </c>
      <c r="K34" s="11"/>
    </row>
    <row r="35" ht="22.6" customHeight="1" spans="1:11">
      <c r="A35" s="8">
        <v>29</v>
      </c>
      <c r="B35" s="10" t="s">
        <v>150</v>
      </c>
      <c r="C35" s="8" t="s">
        <v>151</v>
      </c>
      <c r="D35" s="8" t="s">
        <v>124</v>
      </c>
      <c r="E35" s="11">
        <v>30000</v>
      </c>
      <c r="F35" s="8" t="s">
        <v>71</v>
      </c>
      <c r="G35" s="8" t="s">
        <v>152</v>
      </c>
      <c r="H35" s="8" t="s">
        <v>153</v>
      </c>
      <c r="I35" s="8" t="s">
        <v>154</v>
      </c>
      <c r="J35" s="8" t="s">
        <v>126</v>
      </c>
      <c r="K35" s="11"/>
    </row>
    <row r="36" ht="45.2" customHeight="1" spans="1:11">
      <c r="A36" s="8">
        <v>30</v>
      </c>
      <c r="B36" s="10" t="s">
        <v>155</v>
      </c>
      <c r="C36" s="8" t="s">
        <v>156</v>
      </c>
      <c r="D36" s="8" t="s">
        <v>124</v>
      </c>
      <c r="E36" s="11">
        <v>2000</v>
      </c>
      <c r="F36" s="8" t="s">
        <v>71</v>
      </c>
      <c r="G36" s="8" t="s">
        <v>157</v>
      </c>
      <c r="H36" s="8" t="s">
        <v>158</v>
      </c>
      <c r="I36" s="8" t="s">
        <v>159</v>
      </c>
      <c r="J36" s="8" t="s">
        <v>126</v>
      </c>
      <c r="K36" s="11"/>
    </row>
    <row r="37" ht="22.6" customHeight="1" spans="1:11">
      <c r="A37" s="8">
        <v>31</v>
      </c>
      <c r="B37" s="10" t="s">
        <v>160</v>
      </c>
      <c r="C37" s="8" t="s">
        <v>161</v>
      </c>
      <c r="D37" s="8" t="s">
        <v>124</v>
      </c>
      <c r="E37" s="11">
        <v>20000</v>
      </c>
      <c r="F37" s="8" t="s">
        <v>71</v>
      </c>
      <c r="G37" s="8" t="s">
        <v>162</v>
      </c>
      <c r="H37" s="8" t="s">
        <v>119</v>
      </c>
      <c r="I37" s="8" t="s">
        <v>163</v>
      </c>
      <c r="J37" s="8" t="s">
        <v>126</v>
      </c>
      <c r="K37" s="11"/>
    </row>
    <row r="38" ht="22.6" customHeight="1" spans="1:11">
      <c r="A38" s="8">
        <v>32</v>
      </c>
      <c r="B38" s="10" t="s">
        <v>164</v>
      </c>
      <c r="C38" s="8" t="s">
        <v>165</v>
      </c>
      <c r="D38" s="8" t="s">
        <v>124</v>
      </c>
      <c r="E38" s="11">
        <v>180000</v>
      </c>
      <c r="F38" s="8" t="s">
        <v>71</v>
      </c>
      <c r="G38" s="8" t="s">
        <v>166</v>
      </c>
      <c r="H38" s="8" t="s">
        <v>167</v>
      </c>
      <c r="I38" s="8" t="s">
        <v>168</v>
      </c>
      <c r="J38" s="8" t="s">
        <v>126</v>
      </c>
      <c r="K38" s="11"/>
    </row>
    <row r="39" ht="22.6" customHeight="1" spans="1:11">
      <c r="A39" s="8">
        <v>33</v>
      </c>
      <c r="B39" s="10" t="s">
        <v>169</v>
      </c>
      <c r="C39" s="8" t="s">
        <v>170</v>
      </c>
      <c r="D39" s="8" t="s">
        <v>124</v>
      </c>
      <c r="E39" s="11">
        <v>68796.47</v>
      </c>
      <c r="F39" s="8" t="s">
        <v>71</v>
      </c>
      <c r="G39" s="8" t="s">
        <v>171</v>
      </c>
      <c r="H39" s="8" t="s">
        <v>42</v>
      </c>
      <c r="I39" s="8" t="s">
        <v>172</v>
      </c>
      <c r="J39" s="8" t="s">
        <v>126</v>
      </c>
      <c r="K39" s="11"/>
    </row>
    <row r="40" ht="22.6" customHeight="1" spans="1:11">
      <c r="A40" s="8">
        <v>34</v>
      </c>
      <c r="B40" s="10" t="s">
        <v>173</v>
      </c>
      <c r="C40" s="8" t="s">
        <v>174</v>
      </c>
      <c r="D40" s="8" t="s">
        <v>124</v>
      </c>
      <c r="E40" s="11">
        <v>38520</v>
      </c>
      <c r="F40" s="8" t="s">
        <v>71</v>
      </c>
      <c r="G40" s="8" t="s">
        <v>175</v>
      </c>
      <c r="H40" s="8" t="s">
        <v>62</v>
      </c>
      <c r="I40" s="8" t="s">
        <v>176</v>
      </c>
      <c r="J40" s="8" t="s">
        <v>126</v>
      </c>
      <c r="K40" s="11"/>
    </row>
    <row r="41" ht="22.6" customHeight="1" spans="1:11">
      <c r="A41" s="8">
        <v>35</v>
      </c>
      <c r="B41" s="10" t="s">
        <v>177</v>
      </c>
      <c r="C41" s="8" t="s">
        <v>178</v>
      </c>
      <c r="D41" s="8" t="s">
        <v>124</v>
      </c>
      <c r="E41" s="11">
        <v>200000</v>
      </c>
      <c r="F41" s="8" t="s">
        <v>71</v>
      </c>
      <c r="G41" s="8" t="s">
        <v>179</v>
      </c>
      <c r="H41" s="8" t="s">
        <v>180</v>
      </c>
      <c r="I41" s="8" t="s">
        <v>181</v>
      </c>
      <c r="J41" s="8" t="s">
        <v>126</v>
      </c>
      <c r="K41" s="11"/>
    </row>
    <row r="42" ht="33.9" customHeight="1" spans="1:11">
      <c r="A42" s="8">
        <v>36</v>
      </c>
      <c r="B42" s="10" t="s">
        <v>182</v>
      </c>
      <c r="C42" s="8" t="s">
        <v>183</v>
      </c>
      <c r="D42" s="8" t="s">
        <v>124</v>
      </c>
      <c r="E42" s="11">
        <v>44000</v>
      </c>
      <c r="F42" s="8" t="s">
        <v>71</v>
      </c>
      <c r="G42" s="8" t="s">
        <v>77</v>
      </c>
      <c r="H42" s="8" t="s">
        <v>52</v>
      </c>
      <c r="I42" s="8" t="s">
        <v>78</v>
      </c>
      <c r="J42" s="8" t="s">
        <v>126</v>
      </c>
      <c r="K42" s="11"/>
    </row>
    <row r="43" ht="33.9" customHeight="1" spans="1:11">
      <c r="A43" s="8">
        <v>37</v>
      </c>
      <c r="B43" s="10" t="s">
        <v>184</v>
      </c>
      <c r="C43" s="8" t="s">
        <v>185</v>
      </c>
      <c r="D43" s="8" t="s">
        <v>124</v>
      </c>
      <c r="E43" s="11">
        <v>1000</v>
      </c>
      <c r="F43" s="8" t="s">
        <v>71</v>
      </c>
      <c r="G43" s="8" t="s">
        <v>186</v>
      </c>
      <c r="H43" s="8" t="s">
        <v>37</v>
      </c>
      <c r="I43" s="8" t="s">
        <v>187</v>
      </c>
      <c r="J43" s="8" t="s">
        <v>126</v>
      </c>
      <c r="K43" s="11"/>
    </row>
    <row r="44" ht="22.6" customHeight="1" spans="1:11">
      <c r="A44" s="8">
        <v>38</v>
      </c>
      <c r="B44" s="10" t="s">
        <v>188</v>
      </c>
      <c r="C44" s="8" t="s">
        <v>189</v>
      </c>
      <c r="D44" s="8" t="s">
        <v>124</v>
      </c>
      <c r="E44" s="11">
        <v>80000</v>
      </c>
      <c r="F44" s="8" t="s">
        <v>71</v>
      </c>
      <c r="G44" s="8" t="s">
        <v>66</v>
      </c>
      <c r="H44" s="8" t="s">
        <v>94</v>
      </c>
      <c r="I44" s="8" t="s">
        <v>95</v>
      </c>
      <c r="J44" s="8" t="s">
        <v>126</v>
      </c>
      <c r="K44" s="11"/>
    </row>
    <row r="45" ht="22.6" customHeight="1" spans="1:11">
      <c r="A45" s="8">
        <v>39</v>
      </c>
      <c r="B45" s="10" t="s">
        <v>190</v>
      </c>
      <c r="C45" s="8" t="s">
        <v>191</v>
      </c>
      <c r="D45" s="8" t="s">
        <v>124</v>
      </c>
      <c r="E45" s="11">
        <v>3000</v>
      </c>
      <c r="F45" s="8" t="s">
        <v>71</v>
      </c>
      <c r="G45" s="8" t="s">
        <v>103</v>
      </c>
      <c r="H45" s="8" t="s">
        <v>104</v>
      </c>
      <c r="I45" s="8" t="s">
        <v>105</v>
      </c>
      <c r="J45" s="8" t="s">
        <v>126</v>
      </c>
      <c r="K45" s="11"/>
    </row>
    <row r="46" ht="22.6" customHeight="1" spans="1:11">
      <c r="A46" s="8">
        <v>40</v>
      </c>
      <c r="B46" s="10" t="s">
        <v>192</v>
      </c>
      <c r="C46" s="8" t="s">
        <v>193</v>
      </c>
      <c r="D46" s="8" t="s">
        <v>124</v>
      </c>
      <c r="E46" s="11">
        <v>5000</v>
      </c>
      <c r="F46" s="8" t="s">
        <v>71</v>
      </c>
      <c r="G46" s="8" t="s">
        <v>108</v>
      </c>
      <c r="H46" s="8" t="s">
        <v>109</v>
      </c>
      <c r="I46" s="8" t="s">
        <v>110</v>
      </c>
      <c r="J46" s="8" t="s">
        <v>126</v>
      </c>
      <c r="K46" s="11"/>
    </row>
    <row r="47" ht="45.2" customHeight="1" spans="1:11">
      <c r="A47" s="8">
        <v>41</v>
      </c>
      <c r="B47" s="10" t="s">
        <v>194</v>
      </c>
      <c r="C47" s="8" t="s">
        <v>195</v>
      </c>
      <c r="D47" s="8" t="s">
        <v>124</v>
      </c>
      <c r="E47" s="11">
        <v>71500</v>
      </c>
      <c r="F47" s="8" t="s">
        <v>196</v>
      </c>
      <c r="G47" s="8" t="s">
        <v>129</v>
      </c>
      <c r="H47" s="8" t="s">
        <v>197</v>
      </c>
      <c r="I47" s="8" t="s">
        <v>198</v>
      </c>
      <c r="J47" s="8" t="s">
        <v>126</v>
      </c>
      <c r="K47" s="11"/>
    </row>
    <row r="48" ht="45.2" customHeight="1" spans="1:11">
      <c r="A48" s="8">
        <v>42</v>
      </c>
      <c r="B48" s="10" t="s">
        <v>199</v>
      </c>
      <c r="C48" s="8" t="s">
        <v>200</v>
      </c>
      <c r="D48" s="8" t="s">
        <v>124</v>
      </c>
      <c r="E48" s="11">
        <v>30000</v>
      </c>
      <c r="F48" s="8" t="s">
        <v>196</v>
      </c>
      <c r="G48" s="8" t="s">
        <v>186</v>
      </c>
      <c r="H48" s="8" t="s">
        <v>158</v>
      </c>
      <c r="I48" s="8" t="s">
        <v>201</v>
      </c>
      <c r="J48" s="8" t="s">
        <v>126</v>
      </c>
      <c r="K48" s="11"/>
    </row>
    <row r="49" ht="45.2" customHeight="1" spans="1:11">
      <c r="A49" s="8">
        <v>43</v>
      </c>
      <c r="B49" s="10" t="s">
        <v>202</v>
      </c>
      <c r="C49" s="8" t="s">
        <v>203</v>
      </c>
      <c r="D49" s="8" t="s">
        <v>124</v>
      </c>
      <c r="E49" s="11">
        <v>100000</v>
      </c>
      <c r="F49" s="8" t="s">
        <v>196</v>
      </c>
      <c r="G49" s="8" t="s">
        <v>204</v>
      </c>
      <c r="H49" s="8" t="s">
        <v>140</v>
      </c>
      <c r="I49" s="8" t="s">
        <v>205</v>
      </c>
      <c r="J49" s="8" t="s">
        <v>126</v>
      </c>
      <c r="K49" s="11"/>
    </row>
    <row r="50" ht="45.2" customHeight="1" spans="1:11">
      <c r="A50" s="8">
        <v>44</v>
      </c>
      <c r="B50" s="10" t="s">
        <v>206</v>
      </c>
      <c r="C50" s="8" t="s">
        <v>207</v>
      </c>
      <c r="D50" s="8" t="s">
        <v>124</v>
      </c>
      <c r="E50" s="11">
        <v>198000</v>
      </c>
      <c r="F50" s="8" t="s">
        <v>196</v>
      </c>
      <c r="G50" s="8" t="s">
        <v>208</v>
      </c>
      <c r="H50" s="8" t="s">
        <v>209</v>
      </c>
      <c r="I50" s="8" t="s">
        <v>210</v>
      </c>
      <c r="J50" s="8" t="s">
        <v>126</v>
      </c>
      <c r="K50" s="11"/>
    </row>
    <row r="51" s="1" customFormat="1" ht="22.6" customHeight="1" spans="1:11">
      <c r="A51" s="13" t="s">
        <v>211</v>
      </c>
      <c r="B51" s="14"/>
      <c r="C51" s="15"/>
      <c r="D51" s="8"/>
      <c r="E51" s="9">
        <f>SUM(E28:E50)</f>
        <v>1631549.65</v>
      </c>
      <c r="F51" s="8"/>
      <c r="G51" s="8"/>
      <c r="H51" s="8"/>
      <c r="I51" s="8"/>
      <c r="J51" s="8"/>
      <c r="K51" s="9">
        <v>1631600</v>
      </c>
    </row>
  </sheetData>
  <mergeCells count="5">
    <mergeCell ref="A3:C3"/>
    <mergeCell ref="A5:B5"/>
    <mergeCell ref="A27:C27"/>
    <mergeCell ref="A51:C51"/>
    <mergeCell ref="A1:K2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2022-08-16T01:47:00Z</dcterms:created>
  <dcterms:modified xsi:type="dcterms:W3CDTF">2022-08-08T07:02:26Z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